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/>
  </bookViews>
  <sheets>
    <sheet name="Arkusz1" sheetId="1" r:id="rId1"/>
  </sheets>
  <calcPr calcId="144525"/>
</workbook>
</file>

<file path=xl/calcChain.xml><?xml version="1.0" encoding="utf-8"?>
<calcChain xmlns="http://schemas.openxmlformats.org/spreadsheetml/2006/main">
  <c r="F15" i="1"/>
  <c r="F14" s="1"/>
  <c r="E15"/>
  <c r="E14" s="1"/>
  <c r="E27"/>
  <c r="E35"/>
  <c r="F27"/>
  <c r="F35"/>
  <c r="F26" s="1"/>
  <c r="E50"/>
  <c r="E57"/>
  <c r="E48"/>
  <c r="F50"/>
  <c r="F48" s="1"/>
  <c r="F57"/>
  <c r="E71"/>
  <c r="E69" s="1"/>
  <c r="E99"/>
  <c r="F71"/>
  <c r="F69" s="1"/>
  <c r="F99"/>
  <c r="E116"/>
  <c r="E114"/>
  <c r="E119"/>
  <c r="E26" l="1"/>
  <c r="E105" s="1"/>
  <c r="F105"/>
</calcChain>
</file>

<file path=xl/sharedStrings.xml><?xml version="1.0" encoding="utf-8"?>
<sst xmlns="http://schemas.openxmlformats.org/spreadsheetml/2006/main" count="120" uniqueCount="82">
  <si>
    <t xml:space="preserve">                                                                                   Załącznik nr 3 do </t>
  </si>
  <si>
    <t xml:space="preserve">                                                                                   w sprawie zmian w budżecie Gminy Zaniemyśl na rok 2011</t>
  </si>
  <si>
    <t xml:space="preserve">              </t>
  </si>
  <si>
    <t xml:space="preserve">      I. Dochody i  wydatki  zwiazane z realizacją  zadań z zakresu </t>
  </si>
  <si>
    <t xml:space="preserve">              administracji rządowej  zleconych gminie i innych zadań</t>
  </si>
  <si>
    <t xml:space="preserve">                                   zleconych ustawami  w 2011r. </t>
  </si>
  <si>
    <t xml:space="preserve">           </t>
  </si>
  <si>
    <t>w złotych</t>
  </si>
  <si>
    <t xml:space="preserve">              klasyfikacja </t>
  </si>
  <si>
    <t>Dział</t>
  </si>
  <si>
    <t>Rozdz</t>
  </si>
  <si>
    <t>§</t>
  </si>
  <si>
    <t>Nazwa</t>
  </si>
  <si>
    <t>Dotacje</t>
  </si>
  <si>
    <t>Wydatki</t>
  </si>
  <si>
    <t xml:space="preserve">      </t>
  </si>
  <si>
    <t xml:space="preserve">ADMINISTRACJA   PUBLICZNA </t>
  </si>
  <si>
    <t>Urzędy  Wojewódzkie</t>
  </si>
  <si>
    <t>Dotacje celowe otrzymane  z budżetu  państwa na realizację</t>
  </si>
  <si>
    <t xml:space="preserve">zadań  bieżących  z zakresu  administracji  rządowej  oraz </t>
  </si>
  <si>
    <t>innych  zadań  zleconych  gminie  / zw.gmin/  ustawami</t>
  </si>
  <si>
    <t xml:space="preserve">Wynagrodzenia  osobowe  pracownikow </t>
  </si>
  <si>
    <t xml:space="preserve">Składki na ubezpieczenia  społeczne </t>
  </si>
  <si>
    <t xml:space="preserve">Składki na Fundusz Pracy </t>
  </si>
  <si>
    <t>Spis powszechny i inne</t>
  </si>
  <si>
    <t>Wydatki osobowe niezaliczane do wynagrodzeń</t>
  </si>
  <si>
    <t xml:space="preserve">Podróże służbowe krajowe </t>
  </si>
  <si>
    <t xml:space="preserve">URZĘDY  NACZELNYCH  ORGANÓW  WŁADZY  PAŃSTWOWEJ, </t>
  </si>
  <si>
    <t xml:space="preserve"> KONTROLI   I OCHRONY  PRAWA  ORAZ  SĄDOWNICTWA</t>
  </si>
  <si>
    <t xml:space="preserve">Urzedy naczelnych organów władzy państwowej, </t>
  </si>
  <si>
    <t xml:space="preserve">kontroli i ochrony prawa </t>
  </si>
  <si>
    <t xml:space="preserve">Zakup  materiałów  i  wyposażenia </t>
  </si>
  <si>
    <t xml:space="preserve">Zakup usług pozostałych </t>
  </si>
  <si>
    <t>Wybory do rad gmin, rad powiatów i sejmików województw, wybory wójtów, burmistrzów i prezydentów miast oraz referenda gminne, powiatowe i wojewódzkie</t>
  </si>
  <si>
    <t>Różne wydatki na rzecz osób  fizycznych</t>
  </si>
  <si>
    <t xml:space="preserve">Składki na ubezpieczenia społeczne </t>
  </si>
  <si>
    <t xml:space="preserve">Wynagrodzenia  bezosobowe </t>
  </si>
  <si>
    <t>POMOC  SPOŁECZNA</t>
  </si>
  <si>
    <t xml:space="preserve">Świadczenia rodzinne, świadczenia z funduszu alimentacyjnego oraz  składki na ubezpieczenia </t>
  </si>
  <si>
    <t xml:space="preserve">emerytalne i rentowe z ubezpieczenia społecznego </t>
  </si>
  <si>
    <t xml:space="preserve">zadań  bieżących z zakresu administracji rządowej  oraz  </t>
  </si>
  <si>
    <t>innych zadań  zleconych gminie  / zw.gmin/ ustawami</t>
  </si>
  <si>
    <t xml:space="preserve">Świadczenia  społeczne </t>
  </si>
  <si>
    <t>Wynagrodzenia osobowe pracowników</t>
  </si>
  <si>
    <t xml:space="preserve">Dodatkowe wynagrodzenie roczne </t>
  </si>
  <si>
    <t>Wynagrodzenia bezosobowe</t>
  </si>
  <si>
    <t xml:space="preserve">Zakup materiałów i wyposażenia </t>
  </si>
  <si>
    <t xml:space="preserve">Zakup  pomocy  naukowych, dydaktycznych  i  książek </t>
  </si>
  <si>
    <t>Zakup energii</t>
  </si>
  <si>
    <t>Zakup usług remontowych</t>
  </si>
  <si>
    <t xml:space="preserve">Zakup usług zdrowotnych </t>
  </si>
  <si>
    <t xml:space="preserve">Opłaty z tytułu zakupu usług telekomunikacyjnych </t>
  </si>
  <si>
    <t>świadczonych w ruchomej publicznej sieci telefonicznej</t>
  </si>
  <si>
    <t xml:space="preserve">Odpisy na zakładowy fundusz świadczeń socjalnych </t>
  </si>
  <si>
    <t>Opłaty na rzecz budżetu państwa</t>
  </si>
  <si>
    <t xml:space="preserve">Szkolenie przcowników niebędących członkami korpusu </t>
  </si>
  <si>
    <t>służby cywilnej</t>
  </si>
  <si>
    <t xml:space="preserve">Składki na ubezpieczenia zdrowotne opłacane  za osoby </t>
  </si>
  <si>
    <t>pobierające niektóre świadczenia z pomocy społecznej,</t>
  </si>
  <si>
    <t>niektóre świadczenia  rodzinne oraz za osoby uczestniczące w zajęciach w centrum integracji społecznej.</t>
  </si>
  <si>
    <t xml:space="preserve">Składki na ubezpieczenie zdrowotne </t>
  </si>
  <si>
    <t>Razem</t>
  </si>
  <si>
    <t>II. Dochody budżetu państwa związane z realizacją zadań zleconych jednostkom samorządu terytorialnego w 2011r.</t>
  </si>
  <si>
    <t>Dochody</t>
  </si>
  <si>
    <t xml:space="preserve"> </t>
  </si>
  <si>
    <t xml:space="preserve">Świadczenia rodzinne, świadczenia z funduszu alimentacyjnego oraz  składki na ubezpieczenia emerytalne i rentowe z ubezpieczenia społecznego </t>
  </si>
  <si>
    <t>Dochody budżetu państwa związane z realizacją zadań zlecanych jednostkom samorządu terytorialnego</t>
  </si>
  <si>
    <t>Sporządziła:</t>
  </si>
  <si>
    <t>Koszty postępowania sądowego i prokuratorskiego</t>
  </si>
  <si>
    <t>O10</t>
  </si>
  <si>
    <t xml:space="preserve">ROLNICTWO  I  ŁOWIECTWO </t>
  </si>
  <si>
    <t>O1095</t>
  </si>
  <si>
    <t xml:space="preserve">Pozostała działalność </t>
  </si>
  <si>
    <t>Składki na ubezpieczenia społeczne</t>
  </si>
  <si>
    <t>Składki na Fundusz Pracy</t>
  </si>
  <si>
    <t xml:space="preserve">Zakup  usług  pozostałych </t>
  </si>
  <si>
    <t xml:space="preserve">Różne opłaty i składki </t>
  </si>
  <si>
    <t xml:space="preserve">                                                                                   zarządzenia Wójta Gminy Zaniemyśl</t>
  </si>
  <si>
    <t>Wójt</t>
  </si>
  <si>
    <t>( - ) inż.  Krzysztof Urbas</t>
  </si>
  <si>
    <t>Skarbnik Gminy</t>
  </si>
  <si>
    <t>( - ) mgr Agnieszka Scheffler</t>
  </si>
</sst>
</file>

<file path=xl/styles.xml><?xml version="1.0" encoding="utf-8"?>
<styleSheet xmlns="http://schemas.openxmlformats.org/spreadsheetml/2006/main">
  <fonts count="15">
    <font>
      <sz val="10"/>
      <name val="Arial"/>
      <family val="2"/>
      <charset val="238"/>
    </font>
    <font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sz val="14"/>
      <name val="Times New Roman"/>
      <family val="1"/>
      <charset val="238"/>
    </font>
    <font>
      <b/>
      <sz val="11"/>
      <name val="Times New Roman"/>
      <family val="1"/>
      <charset val="238"/>
    </font>
    <font>
      <sz val="12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8"/>
      <name val="Times New Roman"/>
      <family val="1"/>
      <charset val="238"/>
    </font>
    <font>
      <b/>
      <sz val="10"/>
      <color indexed="12"/>
      <name val="Times New Roman"/>
      <family val="1"/>
      <charset val="238"/>
    </font>
    <font>
      <sz val="10"/>
      <color indexed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10"/>
      <color indexed="48"/>
      <name val="Times New Roman"/>
      <family val="1"/>
      <charset val="238"/>
    </font>
    <font>
      <sz val="8"/>
      <name val="Arial"/>
      <family val="2"/>
      <charset val="238"/>
    </font>
    <font>
      <b/>
      <sz val="12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22"/>
        <bgColor indexed="31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1" xfId="0" applyFont="1" applyBorder="1"/>
    <xf numFmtId="0" fontId="6" fillId="0" borderId="0" xfId="0" applyFont="1" applyAlignment="1">
      <alignment horizontal="right"/>
    </xf>
    <xf numFmtId="0" fontId="6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7" fillId="0" borderId="5" xfId="0" applyFont="1" applyBorder="1"/>
    <xf numFmtId="0" fontId="6" fillId="0" borderId="6" xfId="0" applyFont="1" applyBorder="1" applyAlignment="1">
      <alignment horizontal="center"/>
    </xf>
    <xf numFmtId="0" fontId="3" fillId="0" borderId="4" xfId="0" applyFont="1" applyBorder="1"/>
    <xf numFmtId="0" fontId="1" fillId="0" borderId="0" xfId="0" applyFont="1" applyBorder="1"/>
    <xf numFmtId="0" fontId="1" fillId="0" borderId="7" xfId="0" applyFont="1" applyBorder="1"/>
    <xf numFmtId="0" fontId="2" fillId="0" borderId="8" xfId="0" applyFont="1" applyBorder="1"/>
    <xf numFmtId="0" fontId="3" fillId="0" borderId="6" xfId="0" applyFont="1" applyBorder="1"/>
    <xf numFmtId="0" fontId="6" fillId="0" borderId="9" xfId="0" applyFont="1" applyBorder="1" applyAlignment="1">
      <alignment horizontal="center"/>
    </xf>
    <xf numFmtId="0" fontId="8" fillId="0" borderId="0" xfId="0" applyFont="1" applyBorder="1"/>
    <xf numFmtId="0" fontId="9" fillId="0" borderId="0" xfId="0" applyFont="1" applyBorder="1"/>
    <xf numFmtId="0" fontId="10" fillId="0" borderId="6" xfId="0" applyFont="1" applyBorder="1"/>
    <xf numFmtId="0" fontId="10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" fillId="0" borderId="10" xfId="0" applyFont="1" applyBorder="1"/>
    <xf numFmtId="0" fontId="2" fillId="0" borderId="10" xfId="0" applyFont="1" applyBorder="1"/>
    <xf numFmtId="0" fontId="3" fillId="0" borderId="10" xfId="0" applyFont="1" applyBorder="1"/>
    <xf numFmtId="0" fontId="6" fillId="0" borderId="10" xfId="0" applyFont="1" applyBorder="1" applyAlignment="1">
      <alignment horizontal="center"/>
    </xf>
    <xf numFmtId="0" fontId="1" fillId="0" borderId="8" xfId="0" applyFont="1" applyBorder="1"/>
    <xf numFmtId="0" fontId="9" fillId="0" borderId="11" xfId="0" applyFont="1" applyBorder="1" applyAlignment="1">
      <alignment horizontal="center"/>
    </xf>
    <xf numFmtId="0" fontId="11" fillId="2" borderId="12" xfId="0" applyFont="1" applyFill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4" fontId="6" fillId="3" borderId="14" xfId="0" applyNumberFormat="1" applyFont="1" applyFill="1" applyBorder="1" applyAlignment="1">
      <alignment horizontal="right"/>
    </xf>
    <xf numFmtId="4" fontId="6" fillId="3" borderId="15" xfId="0" applyNumberFormat="1" applyFont="1" applyFill="1" applyBorder="1" applyAlignment="1">
      <alignment horizontal="right"/>
    </xf>
    <xf numFmtId="0" fontId="1" fillId="0" borderId="14" xfId="0" applyFont="1" applyBorder="1"/>
    <xf numFmtId="0" fontId="6" fillId="0" borderId="16" xfId="0" applyFont="1" applyBorder="1" applyAlignment="1">
      <alignment horizontal="center"/>
    </xf>
    <xf numFmtId="0" fontId="6" fillId="0" borderId="16" xfId="0" applyFont="1" applyBorder="1" applyAlignment="1">
      <alignment horizontal="left"/>
    </xf>
    <xf numFmtId="4" fontId="6" fillId="0" borderId="16" xfId="0" applyNumberFormat="1" applyFont="1" applyBorder="1" applyAlignment="1">
      <alignment horizontal="right"/>
    </xf>
    <xf numFmtId="0" fontId="1" fillId="0" borderId="17" xfId="0" applyFont="1" applyBorder="1"/>
    <xf numFmtId="0" fontId="6" fillId="0" borderId="18" xfId="0" applyFont="1" applyBorder="1" applyAlignment="1">
      <alignment horizontal="center"/>
    </xf>
    <xf numFmtId="0" fontId="1" fillId="0" borderId="18" xfId="0" applyFont="1" applyBorder="1" applyAlignment="1"/>
    <xf numFmtId="4" fontId="6" fillId="0" borderId="18" xfId="0" applyNumberFormat="1" applyFont="1" applyBorder="1" applyAlignment="1">
      <alignment horizontal="right"/>
    </xf>
    <xf numFmtId="0" fontId="1" fillId="0" borderId="19" xfId="0" applyFont="1" applyBorder="1"/>
    <xf numFmtId="0" fontId="1" fillId="0" borderId="18" xfId="0" applyFont="1" applyBorder="1" applyAlignment="1">
      <alignment horizontal="center"/>
    </xf>
    <xf numFmtId="4" fontId="1" fillId="0" borderId="18" xfId="0" applyNumberFormat="1" applyFont="1" applyBorder="1" applyAlignment="1">
      <alignment horizontal="right"/>
    </xf>
    <xf numFmtId="0" fontId="1" fillId="0" borderId="16" xfId="0" applyFont="1" applyBorder="1"/>
    <xf numFmtId="0" fontId="6" fillId="0" borderId="19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4" fontId="1" fillId="0" borderId="19" xfId="0" applyNumberFormat="1" applyFont="1" applyBorder="1" applyAlignment="1">
      <alignment horizontal="right"/>
    </xf>
    <xf numFmtId="0" fontId="6" fillId="3" borderId="19" xfId="0" applyFont="1" applyFill="1" applyBorder="1" applyAlignment="1">
      <alignment horizontal="center"/>
    </xf>
    <xf numFmtId="0" fontId="6" fillId="3" borderId="18" xfId="0" applyFont="1" applyFill="1" applyBorder="1" applyAlignment="1">
      <alignment horizontal="center"/>
    </xf>
    <xf numFmtId="0" fontId="6" fillId="3" borderId="19" xfId="0" applyFont="1" applyFill="1" applyBorder="1" applyAlignment="1"/>
    <xf numFmtId="0" fontId="1" fillId="3" borderId="20" xfId="0" applyFont="1" applyFill="1" applyBorder="1"/>
    <xf numFmtId="0" fontId="6" fillId="3" borderId="20" xfId="0" applyFont="1" applyFill="1" applyBorder="1" applyAlignment="1">
      <alignment horizontal="center"/>
    </xf>
    <xf numFmtId="0" fontId="6" fillId="3" borderId="16" xfId="0" applyFont="1" applyFill="1" applyBorder="1" applyAlignment="1"/>
    <xf numFmtId="4" fontId="6" fillId="3" borderId="20" xfId="0" applyNumberFormat="1" applyFont="1" applyFill="1" applyBorder="1" applyAlignment="1">
      <alignment horizontal="right"/>
    </xf>
    <xf numFmtId="0" fontId="1" fillId="0" borderId="18" xfId="0" applyFont="1" applyBorder="1"/>
    <xf numFmtId="0" fontId="6" fillId="0" borderId="18" xfId="0" applyFont="1" applyBorder="1" applyAlignment="1"/>
    <xf numFmtId="0" fontId="1" fillId="0" borderId="20" xfId="0" applyFont="1" applyBorder="1"/>
    <xf numFmtId="0" fontId="6" fillId="0" borderId="20" xfId="0" applyFont="1" applyBorder="1" applyAlignment="1">
      <alignment horizontal="center"/>
    </xf>
    <xf numFmtId="0" fontId="6" fillId="0" borderId="20" xfId="0" applyFont="1" applyBorder="1" applyAlignment="1"/>
    <xf numFmtId="4" fontId="6" fillId="0" borderId="20" xfId="0" applyNumberFormat="1" applyFont="1" applyBorder="1" applyAlignment="1">
      <alignment horizontal="right"/>
    </xf>
    <xf numFmtId="0" fontId="1" fillId="0" borderId="21" xfId="0" applyFont="1" applyBorder="1" applyAlignment="1">
      <alignment horizontal="center"/>
    </xf>
    <xf numFmtId="4" fontId="1" fillId="0" borderId="22" xfId="0" applyNumberFormat="1" applyFont="1" applyBorder="1" applyAlignment="1">
      <alignment horizontal="right"/>
    </xf>
    <xf numFmtId="0" fontId="6" fillId="0" borderId="20" xfId="0" applyFont="1" applyBorder="1" applyAlignment="1">
      <alignment wrapText="1"/>
    </xf>
    <xf numFmtId="4" fontId="1" fillId="2" borderId="19" xfId="0" applyNumberFormat="1" applyFont="1" applyFill="1" applyBorder="1"/>
    <xf numFmtId="0" fontId="1" fillId="3" borderId="19" xfId="0" applyFont="1" applyFill="1" applyBorder="1"/>
    <xf numFmtId="0" fontId="1" fillId="3" borderId="23" xfId="0" applyFont="1" applyFill="1" applyBorder="1"/>
    <xf numFmtId="0" fontId="6" fillId="3" borderId="19" xfId="0" applyFont="1" applyFill="1" applyBorder="1"/>
    <xf numFmtId="4" fontId="6" fillId="3" borderId="24" xfId="0" applyNumberFormat="1" applyFont="1" applyFill="1" applyBorder="1" applyAlignment="1">
      <alignment horizontal="right"/>
    </xf>
    <xf numFmtId="4" fontId="6" fillId="3" borderId="25" xfId="0" applyNumberFormat="1" applyFont="1" applyFill="1" applyBorder="1" applyAlignment="1">
      <alignment horizontal="right"/>
    </xf>
    <xf numFmtId="0" fontId="6" fillId="0" borderId="18" xfId="0" applyFont="1" applyBorder="1"/>
    <xf numFmtId="0" fontId="6" fillId="0" borderId="19" xfId="0" applyFont="1" applyBorder="1"/>
    <xf numFmtId="4" fontId="6" fillId="0" borderId="19" xfId="0" applyNumberFormat="1" applyFont="1" applyBorder="1" applyAlignment="1">
      <alignment horizontal="right"/>
    </xf>
    <xf numFmtId="0" fontId="1" fillId="0" borderId="18" xfId="0" applyFont="1" applyBorder="1" applyAlignment="1">
      <alignment horizontal="left"/>
    </xf>
    <xf numFmtId="0" fontId="6" fillId="0" borderId="20" xfId="0" applyFont="1" applyBorder="1"/>
    <xf numFmtId="0" fontId="1" fillId="3" borderId="16" xfId="0" applyFont="1" applyFill="1" applyBorder="1"/>
    <xf numFmtId="0" fontId="1" fillId="3" borderId="14" xfId="0" applyFont="1" applyFill="1" applyBorder="1"/>
    <xf numFmtId="0" fontId="1" fillId="3" borderId="26" xfId="0" applyFont="1" applyFill="1" applyBorder="1"/>
    <xf numFmtId="0" fontId="6" fillId="3" borderId="27" xfId="0" applyFont="1" applyFill="1" applyBorder="1"/>
    <xf numFmtId="0" fontId="6" fillId="0" borderId="0" xfId="0" applyFont="1"/>
    <xf numFmtId="0" fontId="4" fillId="0" borderId="0" xfId="0" applyFont="1" applyAlignment="1">
      <alignment vertical="center" wrapText="1"/>
    </xf>
    <xf numFmtId="0" fontId="6" fillId="0" borderId="2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28" xfId="0" applyFont="1" applyBorder="1"/>
    <xf numFmtId="0" fontId="6" fillId="0" borderId="5" xfId="0" applyFont="1" applyBorder="1" applyAlignment="1">
      <alignment horizontal="center"/>
    </xf>
    <xf numFmtId="0" fontId="3" fillId="0" borderId="0" xfId="0" applyFont="1" applyBorder="1"/>
    <xf numFmtId="0" fontId="6" fillId="0" borderId="0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6" fillId="3" borderId="29" xfId="0" applyFont="1" applyFill="1" applyBorder="1" applyAlignment="1">
      <alignment horizontal="center"/>
    </xf>
    <xf numFmtId="4" fontId="6" fillId="3" borderId="30" xfId="0" applyNumberFormat="1" applyFont="1" applyFill="1" applyBorder="1" applyAlignment="1">
      <alignment horizontal="right"/>
    </xf>
    <xf numFmtId="4" fontId="6" fillId="0" borderId="0" xfId="0" applyNumberFormat="1" applyFont="1" applyFill="1" applyBorder="1" applyAlignment="1">
      <alignment horizontal="right"/>
    </xf>
    <xf numFmtId="0" fontId="1" fillId="0" borderId="31" xfId="0" applyFont="1" applyBorder="1"/>
    <xf numFmtId="0" fontId="6" fillId="0" borderId="32" xfId="0" applyFont="1" applyBorder="1"/>
    <xf numFmtId="0" fontId="6" fillId="0" borderId="32" xfId="0" applyFont="1" applyBorder="1" applyAlignment="1">
      <alignment horizontal="left" wrapText="1"/>
    </xf>
    <xf numFmtId="4" fontId="6" fillId="0" borderId="33" xfId="0" applyNumberFormat="1" applyFont="1" applyBorder="1" applyAlignment="1">
      <alignment horizontal="right"/>
    </xf>
    <xf numFmtId="4" fontId="6" fillId="0" borderId="0" xfId="0" applyNumberFormat="1" applyFont="1" applyBorder="1" applyAlignment="1">
      <alignment horizontal="right"/>
    </xf>
    <xf numFmtId="0" fontId="1" fillId="0" borderId="34" xfId="0" applyFont="1" applyBorder="1"/>
    <xf numFmtId="0" fontId="6" fillId="0" borderId="14" xfId="0" applyFont="1" applyBorder="1" applyAlignment="1">
      <alignment horizontal="center"/>
    </xf>
    <xf numFmtId="0" fontId="6" fillId="0" borderId="14" xfId="0" applyFont="1" applyBorder="1" applyAlignment="1">
      <alignment wrapText="1"/>
    </xf>
    <xf numFmtId="4" fontId="6" fillId="0" borderId="15" xfId="0" applyNumberFormat="1" applyFont="1" applyBorder="1" applyAlignment="1">
      <alignment horizontal="right"/>
    </xf>
    <xf numFmtId="0" fontId="1" fillId="0" borderId="35" xfId="0" applyFont="1" applyBorder="1"/>
    <xf numFmtId="0" fontId="1" fillId="0" borderId="18" xfId="0" applyFont="1" applyBorder="1" applyAlignment="1">
      <alignment wrapText="1"/>
    </xf>
    <xf numFmtId="4" fontId="6" fillId="0" borderId="36" xfId="0" applyNumberFormat="1" applyFont="1" applyBorder="1" applyAlignment="1">
      <alignment horizontal="right"/>
    </xf>
    <xf numFmtId="0" fontId="1" fillId="0" borderId="37" xfId="0" applyFont="1" applyBorder="1"/>
    <xf numFmtId="0" fontId="6" fillId="0" borderId="38" xfId="0" applyFont="1" applyBorder="1"/>
    <xf numFmtId="0" fontId="1" fillId="0" borderId="0" xfId="0" applyFont="1" applyBorder="1" applyAlignment="1">
      <alignment wrapText="1"/>
    </xf>
    <xf numFmtId="0" fontId="1" fillId="3" borderId="34" xfId="0" applyFont="1" applyFill="1" applyBorder="1"/>
    <xf numFmtId="0" fontId="1" fillId="3" borderId="28" xfId="0" applyFont="1" applyFill="1" applyBorder="1"/>
    <xf numFmtId="0" fontId="1" fillId="0" borderId="0" xfId="0" quotePrefix="1" applyFont="1" applyAlignment="1">
      <alignment horizontal="left"/>
    </xf>
    <xf numFmtId="0" fontId="6" fillId="4" borderId="39" xfId="0" applyFont="1" applyFill="1" applyBorder="1" applyAlignment="1">
      <alignment horizontal="center"/>
    </xf>
    <xf numFmtId="0" fontId="8" fillId="4" borderId="39" xfId="0" applyFont="1" applyFill="1" applyBorder="1" applyAlignment="1">
      <alignment horizontal="center"/>
    </xf>
    <xf numFmtId="0" fontId="4" fillId="4" borderId="39" xfId="0" applyFont="1" applyFill="1" applyBorder="1"/>
    <xf numFmtId="4" fontId="6" fillId="4" borderId="39" xfId="0" applyNumberFormat="1" applyFont="1" applyFill="1" applyBorder="1" applyAlignment="1">
      <alignment horizontal="right"/>
    </xf>
    <xf numFmtId="0" fontId="6" fillId="5" borderId="40" xfId="0" applyFont="1" applyFill="1" applyBorder="1" applyAlignment="1">
      <alignment horizontal="center"/>
    </xf>
    <xf numFmtId="0" fontId="6" fillId="0" borderId="40" xfId="0" applyFont="1" applyBorder="1" applyAlignment="1">
      <alignment horizontal="center"/>
    </xf>
    <xf numFmtId="0" fontId="8" fillId="0" borderId="40" xfId="0" applyFont="1" applyBorder="1" applyAlignment="1">
      <alignment horizontal="center"/>
    </xf>
    <xf numFmtId="0" fontId="6" fillId="0" borderId="40" xfId="0" applyFont="1" applyBorder="1"/>
    <xf numFmtId="4" fontId="6" fillId="0" borderId="40" xfId="0" applyNumberFormat="1" applyFont="1" applyBorder="1" applyAlignment="1">
      <alignment horizontal="right"/>
    </xf>
    <xf numFmtId="0" fontId="11" fillId="5" borderId="41" xfId="0" applyFont="1" applyFill="1" applyBorder="1" applyAlignment="1">
      <alignment horizontal="center"/>
    </xf>
    <xf numFmtId="0" fontId="8" fillId="0" borderId="41" xfId="0" applyFont="1" applyBorder="1" applyAlignment="1">
      <alignment horizontal="center"/>
    </xf>
    <xf numFmtId="0" fontId="6" fillId="0" borderId="41" xfId="0" applyFont="1" applyBorder="1" applyAlignment="1">
      <alignment horizontal="center"/>
    </xf>
    <xf numFmtId="0" fontId="1" fillId="0" borderId="41" xfId="0" applyFont="1" applyBorder="1" applyAlignment="1"/>
    <xf numFmtId="0" fontId="11" fillId="5" borderId="42" xfId="0" applyFont="1" applyFill="1" applyBorder="1" applyAlignment="1">
      <alignment horizontal="center"/>
    </xf>
    <xf numFmtId="0" fontId="8" fillId="0" borderId="42" xfId="0" applyFont="1" applyBorder="1" applyAlignment="1">
      <alignment horizontal="center"/>
    </xf>
    <xf numFmtId="0" fontId="6" fillId="0" borderId="42" xfId="0" applyFont="1" applyBorder="1" applyAlignment="1">
      <alignment horizontal="center"/>
    </xf>
    <xf numFmtId="0" fontId="1" fillId="0" borderId="42" xfId="0" applyFont="1" applyBorder="1" applyAlignment="1"/>
    <xf numFmtId="0" fontId="1" fillId="0" borderId="42" xfId="0" applyFont="1" applyBorder="1" applyAlignment="1">
      <alignment horizontal="center"/>
    </xf>
    <xf numFmtId="4" fontId="1" fillId="0" borderId="42" xfId="0" applyNumberFormat="1" applyFont="1" applyBorder="1" applyAlignment="1">
      <alignment horizontal="right"/>
    </xf>
    <xf numFmtId="0" fontId="1" fillId="0" borderId="42" xfId="0" applyFont="1" applyBorder="1"/>
    <xf numFmtId="4" fontId="1" fillId="5" borderId="42" xfId="0" applyNumberFormat="1" applyFont="1" applyFill="1" applyBorder="1"/>
    <xf numFmtId="0" fontId="6" fillId="3" borderId="10" xfId="0" applyFont="1" applyFill="1" applyBorder="1" applyAlignment="1">
      <alignment horizontal="center"/>
    </xf>
    <xf numFmtId="0" fontId="6" fillId="3" borderId="43" xfId="0" applyFont="1" applyFill="1" applyBorder="1" applyAlignment="1">
      <alignment horizontal="center"/>
    </xf>
    <xf numFmtId="0" fontId="6" fillId="3" borderId="16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left"/>
    </xf>
    <xf numFmtId="4" fontId="6" fillId="3" borderId="16" xfId="0" applyNumberFormat="1" applyFont="1" applyFill="1" applyBorder="1" applyAlignment="1">
      <alignment horizontal="right"/>
    </xf>
    <xf numFmtId="4" fontId="6" fillId="3" borderId="45" xfId="0" applyNumberFormat="1" applyFont="1" applyFill="1" applyBorder="1" applyAlignment="1">
      <alignment horizontal="right"/>
    </xf>
    <xf numFmtId="0" fontId="11" fillId="2" borderId="42" xfId="0" applyFont="1" applyFill="1" applyBorder="1" applyAlignment="1">
      <alignment horizontal="center"/>
    </xf>
    <xf numFmtId="0" fontId="1" fillId="0" borderId="11" xfId="0" applyFont="1" applyBorder="1"/>
    <xf numFmtId="4" fontId="6" fillId="0" borderId="32" xfId="0" applyNumberFormat="1" applyFont="1" applyBorder="1" applyAlignment="1">
      <alignment horizontal="right"/>
    </xf>
    <xf numFmtId="0" fontId="6" fillId="0" borderId="42" xfId="0" applyFont="1" applyBorder="1"/>
    <xf numFmtId="4" fontId="6" fillId="0" borderId="42" xfId="0" applyNumberFormat="1" applyFont="1" applyBorder="1" applyAlignment="1">
      <alignment horizontal="right"/>
    </xf>
    <xf numFmtId="4" fontId="1" fillId="0" borderId="32" xfId="0" applyNumberFormat="1" applyFont="1" applyBorder="1" applyAlignment="1">
      <alignment horizontal="right"/>
    </xf>
    <xf numFmtId="4" fontId="6" fillId="0" borderId="46" xfId="0" applyNumberFormat="1" applyFont="1" applyBorder="1" applyAlignment="1">
      <alignment horizontal="right"/>
    </xf>
    <xf numFmtId="0" fontId="1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/>
    <xf numFmtId="9" fontId="1" fillId="0" borderId="0" xfId="0" applyNumberFormat="1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70"/>
  <sheetViews>
    <sheetView tabSelected="1" workbookViewId="0">
      <selection activeCell="A124" sqref="A124:C125"/>
    </sheetView>
  </sheetViews>
  <sheetFormatPr defaultRowHeight="12.75"/>
  <cols>
    <col min="1" max="1" width="5.28515625" style="1" customWidth="1"/>
    <col min="2" max="2" width="6.42578125" style="1" customWidth="1"/>
    <col min="3" max="3" width="5.85546875" style="1" customWidth="1"/>
    <col min="4" max="4" width="57" style="1" customWidth="1"/>
    <col min="5" max="5" width="13.5703125" style="1" customWidth="1"/>
    <col min="6" max="6" width="13" style="1" customWidth="1"/>
    <col min="7" max="16384" width="9.140625" style="1"/>
  </cols>
  <sheetData>
    <row r="1" spans="1:21">
      <c r="D1" s="2" t="s">
        <v>0</v>
      </c>
    </row>
    <row r="2" spans="1:21">
      <c r="D2" s="112" t="s">
        <v>77</v>
      </c>
    </row>
    <row r="3" spans="1:21">
      <c r="D3" s="2" t="s">
        <v>1</v>
      </c>
    </row>
    <row r="4" spans="1:21" ht="14.85" customHeight="1">
      <c r="E4" s="3" t="s">
        <v>2</v>
      </c>
      <c r="F4" s="4"/>
    </row>
    <row r="5" spans="1:21" ht="14.85" customHeight="1">
      <c r="D5" s="5" t="s">
        <v>3</v>
      </c>
      <c r="E5" s="3"/>
      <c r="F5" s="6"/>
    </row>
    <row r="6" spans="1:21" ht="14.85" customHeight="1">
      <c r="D6" s="5" t="s">
        <v>4</v>
      </c>
      <c r="E6" s="3"/>
      <c r="F6" s="6"/>
    </row>
    <row r="7" spans="1:21" ht="14.85" customHeight="1">
      <c r="D7" s="5" t="s">
        <v>5</v>
      </c>
      <c r="E7" s="3" t="s">
        <v>6</v>
      </c>
    </row>
    <row r="8" spans="1:21" ht="15.75">
      <c r="E8" s="7"/>
      <c r="F8" s="8" t="s">
        <v>7</v>
      </c>
    </row>
    <row r="9" spans="1:21" ht="14.1" customHeight="1">
      <c r="A9" s="9" t="s">
        <v>8</v>
      </c>
      <c r="B9" s="10"/>
      <c r="C9" s="11"/>
      <c r="D9" s="12"/>
      <c r="E9" s="13"/>
      <c r="F9" s="14"/>
      <c r="G9" s="15"/>
      <c r="H9" s="15"/>
      <c r="I9" s="15"/>
      <c r="J9" s="15"/>
      <c r="K9" s="15"/>
      <c r="L9" s="15"/>
    </row>
    <row r="10" spans="1:21" ht="14.1" customHeight="1">
      <c r="A10" s="16"/>
      <c r="B10" s="7"/>
      <c r="C10" s="17"/>
      <c r="D10" s="18"/>
      <c r="E10" s="13"/>
      <c r="F10" s="19"/>
      <c r="G10" s="15"/>
      <c r="H10" s="20"/>
      <c r="I10" s="21"/>
      <c r="J10" s="15"/>
      <c r="K10" s="15"/>
      <c r="L10" s="15"/>
    </row>
    <row r="11" spans="1:21" ht="14.1" customHeight="1">
      <c r="A11" s="22" t="s">
        <v>9</v>
      </c>
      <c r="B11" s="23" t="s">
        <v>10</v>
      </c>
      <c r="C11" s="23" t="s">
        <v>11</v>
      </c>
      <c r="D11" s="24" t="s">
        <v>12</v>
      </c>
      <c r="E11" s="13" t="s">
        <v>13</v>
      </c>
      <c r="F11" s="19" t="s">
        <v>14</v>
      </c>
      <c r="G11" s="15"/>
      <c r="H11" s="15"/>
      <c r="I11" s="15"/>
      <c r="J11" s="15"/>
      <c r="K11" s="15"/>
      <c r="L11" s="15"/>
    </row>
    <row r="12" spans="1:21" ht="14.1" customHeight="1">
      <c r="A12" s="25"/>
      <c r="B12" s="26"/>
      <c r="C12" s="26"/>
      <c r="D12" s="27"/>
      <c r="E12" s="28"/>
      <c r="F12" s="29"/>
      <c r="G12" s="21"/>
      <c r="H12" s="20"/>
      <c r="I12" s="21"/>
      <c r="J12" s="15"/>
      <c r="K12" s="15"/>
      <c r="L12" s="15"/>
      <c r="U12" s="30">
        <v>1</v>
      </c>
    </row>
    <row r="13" spans="1:21" ht="13.5" thickBot="1">
      <c r="A13" s="31">
        <v>1</v>
      </c>
      <c r="B13" s="32">
        <v>2</v>
      </c>
      <c r="C13" s="33">
        <v>3</v>
      </c>
      <c r="D13" s="33">
        <v>4</v>
      </c>
      <c r="E13" s="32">
        <v>5</v>
      </c>
      <c r="F13" s="33">
        <v>6</v>
      </c>
      <c r="G13" s="21" t="s">
        <v>15</v>
      </c>
      <c r="H13" s="15"/>
      <c r="I13" s="21"/>
      <c r="J13" s="15"/>
      <c r="K13" s="15"/>
      <c r="L13" s="15"/>
    </row>
    <row r="14" spans="1:21" ht="15" thickBot="1">
      <c r="A14" s="113" t="s">
        <v>69</v>
      </c>
      <c r="B14" s="113"/>
      <c r="C14" s="114"/>
      <c r="D14" s="115" t="s">
        <v>70</v>
      </c>
      <c r="E14" s="116">
        <f>E15</f>
        <v>174632</v>
      </c>
      <c r="F14" s="116">
        <f>F15</f>
        <v>174632</v>
      </c>
      <c r="G14" s="21"/>
      <c r="H14" s="15"/>
      <c r="I14" s="21"/>
      <c r="J14" s="15"/>
      <c r="K14" s="15"/>
      <c r="L14" s="15"/>
    </row>
    <row r="15" spans="1:21" ht="13.5" thickBot="1">
      <c r="A15" s="117"/>
      <c r="B15" s="118" t="s">
        <v>71</v>
      </c>
      <c r="C15" s="119"/>
      <c r="D15" s="120" t="s">
        <v>72</v>
      </c>
      <c r="E15" s="121">
        <f>SUM(E16:E24)</f>
        <v>174632</v>
      </c>
      <c r="F15" s="121">
        <f>SUM(F16:F24)</f>
        <v>174632</v>
      </c>
      <c r="G15" s="21"/>
      <c r="H15" s="15"/>
      <c r="I15" s="21"/>
      <c r="J15" s="15"/>
      <c r="K15" s="15"/>
      <c r="L15" s="15"/>
    </row>
    <row r="16" spans="1:21">
      <c r="A16" s="122"/>
      <c r="B16" s="123"/>
      <c r="C16" s="124"/>
      <c r="D16" s="125" t="s">
        <v>18</v>
      </c>
      <c r="E16" s="123"/>
      <c r="F16" s="123"/>
      <c r="G16" s="21"/>
      <c r="H16" s="15"/>
      <c r="I16" s="21"/>
      <c r="J16" s="15"/>
      <c r="K16" s="15"/>
      <c r="L16" s="15"/>
    </row>
    <row r="17" spans="1:12">
      <c r="A17" s="126"/>
      <c r="B17" s="127"/>
      <c r="C17" s="128"/>
      <c r="D17" s="129" t="s">
        <v>19</v>
      </c>
      <c r="E17" s="127"/>
      <c r="F17" s="127"/>
      <c r="G17" s="21"/>
      <c r="H17" s="15"/>
      <c r="I17" s="21"/>
      <c r="J17" s="15"/>
      <c r="K17" s="15"/>
      <c r="L17" s="15"/>
    </row>
    <row r="18" spans="1:12">
      <c r="A18" s="126"/>
      <c r="B18" s="127"/>
      <c r="C18" s="130">
        <v>2010</v>
      </c>
      <c r="D18" s="129" t="s">
        <v>20</v>
      </c>
      <c r="E18" s="131">
        <v>174632</v>
      </c>
      <c r="F18" s="127"/>
      <c r="G18" s="21"/>
      <c r="H18" s="15"/>
      <c r="I18" s="21"/>
      <c r="J18" s="15"/>
      <c r="K18" s="15"/>
      <c r="L18" s="15"/>
    </row>
    <row r="19" spans="1:12">
      <c r="A19" s="126"/>
      <c r="B19" s="127"/>
      <c r="C19" s="130">
        <v>4110</v>
      </c>
      <c r="D19" s="132" t="s">
        <v>73</v>
      </c>
      <c r="E19" s="127"/>
      <c r="F19" s="133">
        <v>256.93</v>
      </c>
      <c r="G19" s="21"/>
      <c r="H19" s="15"/>
      <c r="I19" s="21"/>
      <c r="J19" s="15"/>
      <c r="K19" s="15"/>
      <c r="L19" s="15"/>
    </row>
    <row r="20" spans="1:12">
      <c r="A20" s="126"/>
      <c r="B20" s="127"/>
      <c r="C20" s="130">
        <v>4120</v>
      </c>
      <c r="D20" s="132" t="s">
        <v>74</v>
      </c>
      <c r="E20" s="127"/>
      <c r="F20" s="133">
        <v>41.43</v>
      </c>
      <c r="G20" s="21"/>
      <c r="H20" s="15"/>
      <c r="I20" s="21"/>
      <c r="J20" s="15"/>
      <c r="K20" s="15"/>
      <c r="L20" s="15"/>
    </row>
    <row r="21" spans="1:12">
      <c r="A21" s="126"/>
      <c r="B21" s="127"/>
      <c r="C21" s="130">
        <v>4170</v>
      </c>
      <c r="D21" s="132" t="s">
        <v>36</v>
      </c>
      <c r="E21" s="127"/>
      <c r="F21" s="133">
        <v>1691.46</v>
      </c>
      <c r="G21" s="21"/>
      <c r="H21" s="15"/>
      <c r="I21" s="21"/>
      <c r="J21" s="15"/>
      <c r="K21" s="15"/>
      <c r="L21" s="15"/>
    </row>
    <row r="22" spans="1:12">
      <c r="A22" s="126"/>
      <c r="B22" s="127"/>
      <c r="C22" s="130">
        <v>4210</v>
      </c>
      <c r="D22" s="132" t="s">
        <v>46</v>
      </c>
      <c r="E22" s="127"/>
      <c r="F22" s="133">
        <v>654.13</v>
      </c>
      <c r="G22" s="21"/>
      <c r="H22" s="15"/>
      <c r="I22" s="21"/>
      <c r="J22" s="15"/>
      <c r="K22" s="15"/>
      <c r="L22" s="15"/>
    </row>
    <row r="23" spans="1:12">
      <c r="A23" s="126"/>
      <c r="B23" s="127"/>
      <c r="C23" s="130">
        <v>4300</v>
      </c>
      <c r="D23" s="132" t="s">
        <v>75</v>
      </c>
      <c r="E23" s="127"/>
      <c r="F23" s="133">
        <v>779.7</v>
      </c>
      <c r="G23" s="21"/>
      <c r="H23" s="15"/>
      <c r="I23" s="21"/>
      <c r="J23" s="15"/>
      <c r="K23" s="15"/>
      <c r="L23" s="15"/>
    </row>
    <row r="24" spans="1:12">
      <c r="A24" s="126"/>
      <c r="B24" s="127"/>
      <c r="C24" s="130">
        <v>4430</v>
      </c>
      <c r="D24" s="132" t="s">
        <v>76</v>
      </c>
      <c r="E24" s="127"/>
      <c r="F24" s="133">
        <v>171208.35</v>
      </c>
      <c r="G24" s="21"/>
      <c r="H24" s="15"/>
      <c r="I24" s="21"/>
      <c r="J24" s="15"/>
      <c r="K24" s="15"/>
      <c r="L24" s="15"/>
    </row>
    <row r="25" spans="1:12">
      <c r="A25" s="140"/>
      <c r="B25" s="127"/>
      <c r="C25" s="127"/>
      <c r="D25" s="127"/>
      <c r="E25" s="127"/>
      <c r="F25" s="127"/>
      <c r="G25" s="21"/>
      <c r="H25" s="15"/>
      <c r="I25" s="21"/>
      <c r="J25" s="15"/>
      <c r="K25" s="15"/>
      <c r="L25" s="15"/>
    </row>
    <row r="26" spans="1:12" ht="13.5" thickBot="1">
      <c r="A26" s="134">
        <v>750</v>
      </c>
      <c r="B26" s="135"/>
      <c r="C26" s="136"/>
      <c r="D26" s="137" t="s">
        <v>16</v>
      </c>
      <c r="E26" s="138">
        <f>E27+E35</f>
        <v>78846</v>
      </c>
      <c r="F26" s="139">
        <f>F27+F35</f>
        <v>78846</v>
      </c>
      <c r="G26" s="21"/>
      <c r="H26" s="15"/>
      <c r="I26" s="21"/>
      <c r="J26" s="15"/>
      <c r="K26" s="15"/>
      <c r="L26" s="15"/>
    </row>
    <row r="27" spans="1:12" ht="13.5" thickBot="1">
      <c r="A27" s="36"/>
      <c r="B27" s="37">
        <v>75011</v>
      </c>
      <c r="C27" s="37"/>
      <c r="D27" s="38" t="s">
        <v>17</v>
      </c>
      <c r="E27" s="39">
        <f>SUM(E28:E33)</f>
        <v>54800</v>
      </c>
      <c r="F27" s="39">
        <f>SUM(F28:F33)</f>
        <v>54800</v>
      </c>
      <c r="G27" s="21"/>
      <c r="H27" s="15"/>
      <c r="I27" s="21"/>
      <c r="J27" s="15"/>
      <c r="K27" s="15"/>
      <c r="L27" s="15"/>
    </row>
    <row r="28" spans="1:12">
      <c r="A28" s="40"/>
      <c r="B28" s="41"/>
      <c r="C28" s="41"/>
      <c r="D28" s="42" t="s">
        <v>18</v>
      </c>
      <c r="E28" s="43"/>
      <c r="F28" s="43"/>
      <c r="G28" s="21"/>
      <c r="H28" s="15"/>
      <c r="I28" s="21"/>
      <c r="J28" s="15"/>
      <c r="K28" s="15"/>
      <c r="L28" s="15"/>
    </row>
    <row r="29" spans="1:12">
      <c r="A29" s="44"/>
      <c r="B29" s="41"/>
      <c r="C29" s="41"/>
      <c r="D29" s="42" t="s">
        <v>19</v>
      </c>
      <c r="E29" s="43"/>
      <c r="F29" s="43"/>
      <c r="G29" s="21"/>
      <c r="H29" s="15"/>
      <c r="I29" s="21"/>
      <c r="J29" s="15"/>
      <c r="K29" s="15"/>
      <c r="L29" s="15"/>
    </row>
    <row r="30" spans="1:12">
      <c r="A30" s="44"/>
      <c r="B30" s="41"/>
      <c r="C30" s="45">
        <v>2010</v>
      </c>
      <c r="D30" s="42" t="s">
        <v>20</v>
      </c>
      <c r="E30" s="46">
        <v>54800</v>
      </c>
      <c r="F30" s="43"/>
      <c r="G30" s="21"/>
      <c r="H30" s="15"/>
      <c r="I30" s="21"/>
      <c r="J30" s="15"/>
      <c r="K30" s="15"/>
      <c r="L30" s="15"/>
    </row>
    <row r="31" spans="1:12">
      <c r="A31" s="44"/>
      <c r="B31" s="41"/>
      <c r="C31" s="45">
        <v>4010</v>
      </c>
      <c r="D31" s="42" t="s">
        <v>21</v>
      </c>
      <c r="E31" s="46"/>
      <c r="F31" s="46">
        <v>46617</v>
      </c>
      <c r="G31" s="21"/>
      <c r="H31" s="15"/>
      <c r="I31" s="21"/>
      <c r="J31" s="15"/>
      <c r="K31" s="15"/>
      <c r="L31" s="15"/>
    </row>
    <row r="32" spans="1:12">
      <c r="A32" s="44"/>
      <c r="B32" s="41"/>
      <c r="C32" s="45">
        <v>4110</v>
      </c>
      <c r="D32" s="42" t="s">
        <v>22</v>
      </c>
      <c r="E32" s="46"/>
      <c r="F32" s="46">
        <v>7040</v>
      </c>
      <c r="G32" s="21"/>
      <c r="H32" s="15"/>
      <c r="I32" s="21"/>
      <c r="J32" s="15"/>
      <c r="K32" s="15"/>
      <c r="L32" s="15"/>
    </row>
    <row r="33" spans="1:12">
      <c r="A33" s="44"/>
      <c r="B33" s="41"/>
      <c r="C33" s="45">
        <v>4120</v>
      </c>
      <c r="D33" s="42" t="s">
        <v>23</v>
      </c>
      <c r="E33" s="46"/>
      <c r="F33" s="46">
        <v>1143</v>
      </c>
      <c r="G33" s="21"/>
      <c r="H33" s="15"/>
      <c r="I33" s="21"/>
      <c r="J33" s="15"/>
      <c r="K33" s="15"/>
      <c r="L33" s="15"/>
    </row>
    <row r="34" spans="1:12">
      <c r="A34" s="44"/>
      <c r="B34" s="41"/>
      <c r="C34" s="45"/>
      <c r="D34" s="42"/>
      <c r="E34" s="46"/>
      <c r="F34" s="145"/>
      <c r="G34" s="21"/>
      <c r="H34" s="15"/>
      <c r="I34" s="21"/>
      <c r="J34" s="15"/>
      <c r="K34" s="15"/>
      <c r="L34" s="15"/>
    </row>
    <row r="35" spans="1:12">
      <c r="A35" s="47"/>
      <c r="B35" s="37">
        <v>75056</v>
      </c>
      <c r="C35" s="37"/>
      <c r="D35" s="38" t="s">
        <v>24</v>
      </c>
      <c r="E35" s="39">
        <f>SUM(E36:E42)</f>
        <v>24046</v>
      </c>
      <c r="F35" s="146">
        <f>SUM(F36:F46)</f>
        <v>24046</v>
      </c>
      <c r="G35" s="21"/>
      <c r="H35" s="15"/>
      <c r="I35" s="21"/>
      <c r="J35" s="15"/>
      <c r="K35" s="15"/>
      <c r="L35" s="15"/>
    </row>
    <row r="36" spans="1:12">
      <c r="A36" s="40"/>
      <c r="B36" s="41"/>
      <c r="C36" s="41"/>
      <c r="D36" s="42" t="s">
        <v>18</v>
      </c>
      <c r="E36" s="43"/>
      <c r="F36" s="43"/>
      <c r="G36" s="21"/>
      <c r="H36" s="15"/>
      <c r="I36" s="21"/>
      <c r="J36" s="15"/>
      <c r="K36" s="15"/>
      <c r="L36" s="15"/>
    </row>
    <row r="37" spans="1:12">
      <c r="A37" s="44"/>
      <c r="B37" s="41"/>
      <c r="C37" s="41"/>
      <c r="D37" s="42" t="s">
        <v>19</v>
      </c>
      <c r="E37" s="43"/>
      <c r="F37" s="43"/>
      <c r="G37" s="21"/>
      <c r="H37" s="15"/>
      <c r="I37" s="21"/>
      <c r="J37" s="15"/>
      <c r="K37" s="15"/>
      <c r="L37" s="15"/>
    </row>
    <row r="38" spans="1:12">
      <c r="A38" s="44"/>
      <c r="B38" s="41"/>
      <c r="C38" s="45">
        <v>2010</v>
      </c>
      <c r="D38" s="42" t="s">
        <v>20</v>
      </c>
      <c r="E38" s="46">
        <v>24046</v>
      </c>
      <c r="F38" s="43"/>
      <c r="G38" s="21"/>
      <c r="H38" s="15"/>
      <c r="I38" s="21"/>
      <c r="J38" s="15"/>
      <c r="K38" s="15"/>
      <c r="L38" s="15"/>
    </row>
    <row r="39" spans="1:12">
      <c r="A39" s="44"/>
      <c r="B39" s="41"/>
      <c r="C39" s="45">
        <v>3020</v>
      </c>
      <c r="D39" s="42" t="s">
        <v>25</v>
      </c>
      <c r="E39" s="46"/>
      <c r="F39" s="46">
        <v>7969.19</v>
      </c>
      <c r="G39" s="21"/>
      <c r="H39" s="15"/>
      <c r="I39" s="21"/>
      <c r="J39" s="15"/>
      <c r="K39" s="15"/>
      <c r="L39" s="15"/>
    </row>
    <row r="40" spans="1:12">
      <c r="A40" s="44"/>
      <c r="B40" s="41"/>
      <c r="C40" s="45"/>
      <c r="D40" s="42"/>
      <c r="E40" s="46"/>
      <c r="F40" s="46">
        <v>11790</v>
      </c>
      <c r="G40" s="21"/>
      <c r="H40" s="15"/>
      <c r="I40" s="21"/>
      <c r="J40" s="15"/>
      <c r="K40" s="15"/>
      <c r="L40" s="15"/>
    </row>
    <row r="41" spans="1:12">
      <c r="A41" s="44"/>
      <c r="B41" s="41"/>
      <c r="C41" s="45">
        <v>4110</v>
      </c>
      <c r="D41" s="42" t="s">
        <v>22</v>
      </c>
      <c r="E41" s="46"/>
      <c r="F41" s="46">
        <v>3001.55</v>
      </c>
      <c r="G41" s="21"/>
      <c r="H41" s="15"/>
      <c r="I41" s="21"/>
      <c r="J41" s="15"/>
      <c r="K41" s="15"/>
      <c r="L41" s="15"/>
    </row>
    <row r="42" spans="1:12">
      <c r="A42" s="44"/>
      <c r="B42" s="41"/>
      <c r="C42" s="45">
        <v>4120</v>
      </c>
      <c r="D42" s="42" t="s">
        <v>23</v>
      </c>
      <c r="E42" s="46"/>
      <c r="F42" s="46">
        <v>484.22</v>
      </c>
      <c r="G42" s="21"/>
      <c r="H42" s="15"/>
      <c r="I42" s="21"/>
      <c r="J42" s="15"/>
      <c r="K42" s="15"/>
      <c r="L42" s="15"/>
    </row>
    <row r="43" spans="1:12">
      <c r="A43" s="44"/>
      <c r="B43" s="41"/>
      <c r="C43" s="130">
        <v>4210</v>
      </c>
      <c r="D43" s="132" t="s">
        <v>46</v>
      </c>
      <c r="E43" s="46"/>
      <c r="F43" s="46">
        <v>224.34</v>
      </c>
      <c r="G43" s="21"/>
      <c r="H43" s="15"/>
      <c r="I43" s="21"/>
      <c r="J43" s="15"/>
      <c r="K43" s="15"/>
      <c r="L43" s="15"/>
    </row>
    <row r="44" spans="1:12">
      <c r="A44" s="44"/>
      <c r="B44" s="48"/>
      <c r="C44" s="49">
        <v>4410</v>
      </c>
      <c r="D44" s="44" t="s">
        <v>26</v>
      </c>
      <c r="E44" s="50"/>
      <c r="F44" s="50">
        <v>576.70000000000005</v>
      </c>
      <c r="G44" s="21"/>
      <c r="H44" s="15"/>
      <c r="I44" s="21"/>
      <c r="J44" s="15"/>
      <c r="K44" s="15"/>
      <c r="L44" s="15"/>
    </row>
    <row r="45" spans="1:12">
      <c r="A45" s="44"/>
      <c r="B45" s="41"/>
      <c r="C45" s="45"/>
      <c r="D45" s="42"/>
      <c r="E45" s="46"/>
      <c r="F45" s="46"/>
      <c r="G45" s="21"/>
      <c r="H45" s="15"/>
      <c r="I45" s="21"/>
      <c r="J45" s="15"/>
      <c r="K45" s="15"/>
      <c r="L45" s="15"/>
    </row>
    <row r="46" spans="1:12">
      <c r="A46" s="44"/>
      <c r="B46" s="41"/>
      <c r="C46" s="45"/>
      <c r="D46" s="42"/>
      <c r="E46" s="46"/>
      <c r="F46" s="46"/>
      <c r="G46" s="21"/>
      <c r="H46" s="15"/>
      <c r="I46" s="21"/>
      <c r="J46" s="15"/>
      <c r="K46" s="15"/>
      <c r="L46" s="15"/>
    </row>
    <row r="47" spans="1:12">
      <c r="A47" s="51">
        <v>751</v>
      </c>
      <c r="B47" s="52"/>
      <c r="C47" s="52"/>
      <c r="D47" s="53" t="s">
        <v>27</v>
      </c>
      <c r="E47" s="43"/>
      <c r="F47" s="43"/>
      <c r="G47" s="21"/>
      <c r="H47" s="15"/>
      <c r="I47" s="21"/>
      <c r="J47" s="15"/>
      <c r="K47" s="15"/>
      <c r="L47" s="15"/>
    </row>
    <row r="48" spans="1:12">
      <c r="A48" s="54"/>
      <c r="B48" s="55"/>
      <c r="C48" s="55"/>
      <c r="D48" s="56" t="s">
        <v>28</v>
      </c>
      <c r="E48" s="57">
        <f>E50+E57</f>
        <v>5090</v>
      </c>
      <c r="F48" s="57">
        <f>F50+F57</f>
        <v>5090</v>
      </c>
      <c r="G48" s="21"/>
      <c r="H48" s="15"/>
      <c r="I48" s="21"/>
      <c r="J48" s="15"/>
      <c r="K48" s="15"/>
      <c r="L48" s="15"/>
    </row>
    <row r="49" spans="1:12">
      <c r="A49" s="58"/>
      <c r="B49" s="41"/>
      <c r="C49" s="41"/>
      <c r="D49" s="59" t="s">
        <v>29</v>
      </c>
      <c r="E49" s="46"/>
      <c r="F49" s="46"/>
      <c r="G49" s="21"/>
      <c r="H49" s="15"/>
      <c r="I49" s="21"/>
      <c r="J49" s="15"/>
      <c r="K49" s="15"/>
      <c r="L49" s="15"/>
    </row>
    <row r="50" spans="1:12">
      <c r="A50" s="60"/>
      <c r="B50" s="61">
        <v>75101</v>
      </c>
      <c r="C50" s="61"/>
      <c r="D50" s="62" t="s">
        <v>30</v>
      </c>
      <c r="E50" s="63">
        <f>SUM(E51:E53)</f>
        <v>1030</v>
      </c>
      <c r="F50" s="63">
        <f>SUM(F51:F55)</f>
        <v>1030</v>
      </c>
      <c r="G50" s="21"/>
      <c r="H50" s="15"/>
      <c r="I50" s="21"/>
      <c r="J50" s="15"/>
      <c r="K50" s="15"/>
      <c r="L50" s="15"/>
    </row>
    <row r="51" spans="1:12">
      <c r="A51" s="58"/>
      <c r="B51" s="41"/>
      <c r="C51" s="41"/>
      <c r="D51" s="42" t="s">
        <v>18</v>
      </c>
      <c r="E51" s="46"/>
      <c r="F51" s="46"/>
      <c r="G51" s="21"/>
      <c r="H51" s="15"/>
      <c r="I51" s="21"/>
      <c r="J51" s="15"/>
      <c r="K51" s="15"/>
      <c r="L51" s="15"/>
    </row>
    <row r="52" spans="1:12">
      <c r="A52" s="44"/>
      <c r="B52" s="41"/>
      <c r="C52" s="41"/>
      <c r="D52" s="42" t="s">
        <v>19</v>
      </c>
      <c r="E52" s="46"/>
      <c r="F52" s="46"/>
      <c r="G52" s="21"/>
      <c r="H52" s="15"/>
      <c r="I52" s="21"/>
      <c r="J52" s="15"/>
      <c r="K52" s="15"/>
      <c r="L52" s="15"/>
    </row>
    <row r="53" spans="1:12">
      <c r="A53" s="44"/>
      <c r="B53" s="41"/>
      <c r="C53" s="45">
        <v>2010</v>
      </c>
      <c r="D53" s="42" t="s">
        <v>20</v>
      </c>
      <c r="E53" s="46">
        <v>1030</v>
      </c>
      <c r="F53" s="46"/>
      <c r="G53" s="21"/>
      <c r="H53" s="15"/>
      <c r="I53" s="21"/>
      <c r="J53" s="15"/>
      <c r="K53" s="15"/>
      <c r="L53" s="15"/>
    </row>
    <row r="54" spans="1:12">
      <c r="A54" s="44"/>
      <c r="B54" s="41"/>
      <c r="C54" s="49">
        <v>4210</v>
      </c>
      <c r="D54" s="44" t="s">
        <v>31</v>
      </c>
      <c r="E54" s="46"/>
      <c r="F54" s="46">
        <v>500</v>
      </c>
      <c r="G54" s="21"/>
      <c r="H54" s="15"/>
      <c r="I54" s="21"/>
      <c r="J54" s="15"/>
      <c r="K54" s="15"/>
      <c r="L54" s="15"/>
    </row>
    <row r="55" spans="1:12">
      <c r="A55" s="44"/>
      <c r="B55" s="41"/>
      <c r="C55" s="49">
        <v>4300</v>
      </c>
      <c r="D55" s="44" t="s">
        <v>32</v>
      </c>
      <c r="E55" s="46"/>
      <c r="F55" s="46">
        <v>530</v>
      </c>
      <c r="G55" s="21"/>
      <c r="H55" s="15"/>
      <c r="I55" s="21"/>
      <c r="J55" s="15"/>
      <c r="K55" s="15"/>
      <c r="L55" s="15"/>
    </row>
    <row r="56" spans="1:12">
      <c r="A56" s="44"/>
      <c r="B56" s="41"/>
      <c r="C56" s="64"/>
      <c r="D56" s="58"/>
      <c r="E56" s="65"/>
      <c r="F56" s="46"/>
      <c r="G56" s="21"/>
      <c r="H56" s="15"/>
      <c r="I56" s="21"/>
      <c r="J56" s="15"/>
      <c r="K56" s="15"/>
      <c r="L56" s="15"/>
    </row>
    <row r="57" spans="1:12" ht="38.25">
      <c r="A57" s="60"/>
      <c r="B57" s="61">
        <v>75109</v>
      </c>
      <c r="C57" s="61"/>
      <c r="D57" s="66" t="s">
        <v>33</v>
      </c>
      <c r="E57" s="63">
        <f>SUM(E58:E67)</f>
        <v>4060</v>
      </c>
      <c r="F57" s="63">
        <f>SUM(F58:F67)</f>
        <v>4060</v>
      </c>
      <c r="G57" s="21"/>
      <c r="H57" s="15"/>
      <c r="I57" s="21"/>
      <c r="J57" s="15"/>
      <c r="K57" s="15"/>
      <c r="L57" s="15"/>
    </row>
    <row r="58" spans="1:12">
      <c r="A58" s="58"/>
      <c r="B58" s="41"/>
      <c r="C58" s="41"/>
      <c r="D58" s="42" t="s">
        <v>18</v>
      </c>
      <c r="E58" s="46"/>
      <c r="F58" s="46"/>
      <c r="G58" s="21"/>
      <c r="H58" s="15"/>
      <c r="I58" s="21"/>
      <c r="J58" s="15"/>
      <c r="K58" s="15"/>
      <c r="L58" s="15"/>
    </row>
    <row r="59" spans="1:12">
      <c r="A59" s="44"/>
      <c r="B59" s="41"/>
      <c r="C59" s="41"/>
      <c r="D59" s="42" t="s">
        <v>19</v>
      </c>
      <c r="E59" s="46"/>
      <c r="F59" s="46"/>
      <c r="G59" s="21"/>
      <c r="H59" s="15"/>
      <c r="I59" s="21"/>
      <c r="J59" s="15"/>
      <c r="K59" s="15"/>
      <c r="L59" s="15"/>
    </row>
    <row r="60" spans="1:12">
      <c r="A60" s="44"/>
      <c r="B60" s="41"/>
      <c r="C60" s="45">
        <v>2010</v>
      </c>
      <c r="D60" s="42" t="s">
        <v>20</v>
      </c>
      <c r="E60" s="46">
        <v>4060</v>
      </c>
      <c r="F60" s="46"/>
      <c r="G60" s="21"/>
      <c r="H60" s="15"/>
      <c r="I60" s="21"/>
      <c r="J60" s="15"/>
      <c r="K60" s="15"/>
      <c r="L60" s="15"/>
    </row>
    <row r="61" spans="1:12">
      <c r="A61" s="44"/>
      <c r="B61" s="41"/>
      <c r="C61" s="49">
        <v>3030</v>
      </c>
      <c r="D61" s="44" t="s">
        <v>34</v>
      </c>
      <c r="E61" s="46"/>
      <c r="F61" s="67">
        <v>2460</v>
      </c>
      <c r="G61" s="21"/>
      <c r="H61" s="15"/>
      <c r="I61" s="21"/>
      <c r="J61" s="15"/>
      <c r="K61" s="15"/>
      <c r="L61" s="15"/>
    </row>
    <row r="62" spans="1:12">
      <c r="A62" s="44"/>
      <c r="B62" s="41"/>
      <c r="C62" s="49">
        <v>4110</v>
      </c>
      <c r="D62" s="44" t="s">
        <v>35</v>
      </c>
      <c r="E62" s="46"/>
      <c r="F62" s="67">
        <v>122.32</v>
      </c>
      <c r="G62" s="21"/>
      <c r="H62" s="15"/>
      <c r="I62" s="21"/>
      <c r="J62" s="15"/>
      <c r="K62" s="15"/>
      <c r="L62" s="15"/>
    </row>
    <row r="63" spans="1:12">
      <c r="A63" s="44"/>
      <c r="B63" s="41"/>
      <c r="C63" s="49">
        <v>4120</v>
      </c>
      <c r="D63" s="44" t="s">
        <v>23</v>
      </c>
      <c r="E63" s="46"/>
      <c r="F63" s="67">
        <v>19.73</v>
      </c>
      <c r="G63" s="21"/>
      <c r="H63" s="15"/>
      <c r="I63" s="21"/>
      <c r="J63" s="15"/>
      <c r="K63" s="15"/>
      <c r="L63" s="15"/>
    </row>
    <row r="64" spans="1:12">
      <c r="A64" s="44"/>
      <c r="B64" s="41"/>
      <c r="C64" s="49">
        <v>4170</v>
      </c>
      <c r="D64" s="44" t="s">
        <v>36</v>
      </c>
      <c r="E64" s="65"/>
      <c r="F64" s="67">
        <v>805.29</v>
      </c>
      <c r="G64" s="21"/>
      <c r="H64" s="15"/>
      <c r="I64" s="21"/>
      <c r="J64" s="15"/>
      <c r="K64" s="15"/>
      <c r="L64" s="15"/>
    </row>
    <row r="65" spans="1:12">
      <c r="A65" s="44"/>
      <c r="B65" s="41"/>
      <c r="C65" s="49">
        <v>4210</v>
      </c>
      <c r="D65" s="44" t="s">
        <v>31</v>
      </c>
      <c r="E65" s="65"/>
      <c r="F65" s="67">
        <v>360</v>
      </c>
      <c r="G65" s="21"/>
      <c r="H65" s="15"/>
      <c r="I65" s="21"/>
      <c r="J65" s="15"/>
      <c r="K65" s="15"/>
      <c r="L65" s="15"/>
    </row>
    <row r="66" spans="1:12">
      <c r="A66" s="44"/>
      <c r="B66" s="41"/>
      <c r="C66" s="49">
        <v>4300</v>
      </c>
      <c r="D66" s="44" t="s">
        <v>32</v>
      </c>
      <c r="E66" s="65"/>
      <c r="F66" s="67">
        <v>254.71</v>
      </c>
      <c r="G66" s="21"/>
      <c r="H66" s="15"/>
      <c r="I66" s="21"/>
      <c r="J66" s="15"/>
      <c r="K66" s="15"/>
      <c r="L66" s="15"/>
    </row>
    <row r="67" spans="1:12">
      <c r="A67" s="44"/>
      <c r="B67" s="41"/>
      <c r="C67" s="49">
        <v>4410</v>
      </c>
      <c r="D67" s="44" t="s">
        <v>26</v>
      </c>
      <c r="E67" s="65"/>
      <c r="F67" s="67">
        <v>37.950000000000003</v>
      </c>
      <c r="G67" s="21"/>
      <c r="H67" s="15"/>
      <c r="I67" s="21"/>
      <c r="J67" s="15"/>
      <c r="K67" s="15"/>
      <c r="L67" s="15"/>
    </row>
    <row r="68" spans="1:12">
      <c r="A68" s="44"/>
      <c r="B68" s="41"/>
      <c r="C68" s="64"/>
      <c r="D68" s="42"/>
      <c r="E68" s="65"/>
      <c r="F68" s="50"/>
      <c r="G68" s="21"/>
      <c r="H68" s="15"/>
      <c r="I68" s="21"/>
      <c r="J68" s="15"/>
      <c r="K68" s="15"/>
      <c r="L68" s="15"/>
    </row>
    <row r="69" spans="1:12">
      <c r="A69" s="51">
        <v>852</v>
      </c>
      <c r="B69" s="68"/>
      <c r="C69" s="69"/>
      <c r="D69" s="70" t="s">
        <v>37</v>
      </c>
      <c r="E69" s="71">
        <f>E71+E99</f>
        <v>1592303</v>
      </c>
      <c r="F69" s="72">
        <f>F71+F99</f>
        <v>1592303</v>
      </c>
      <c r="G69" s="21"/>
      <c r="H69" s="15"/>
      <c r="I69" s="21"/>
      <c r="J69" s="15"/>
      <c r="K69" s="15"/>
      <c r="L69" s="15"/>
    </row>
    <row r="70" spans="1:12" ht="25.5">
      <c r="A70" s="141"/>
      <c r="B70" s="96"/>
      <c r="C70" s="96"/>
      <c r="D70" s="97" t="s">
        <v>38</v>
      </c>
      <c r="E70" s="142"/>
      <c r="F70" s="142"/>
      <c r="G70" s="21"/>
      <c r="H70" s="15"/>
      <c r="I70" s="21"/>
      <c r="J70" s="15"/>
      <c r="K70" s="15"/>
      <c r="L70" s="15"/>
    </row>
    <row r="71" spans="1:12">
      <c r="A71" s="132"/>
      <c r="B71" s="143">
        <v>85212</v>
      </c>
      <c r="C71" s="143"/>
      <c r="D71" s="143" t="s">
        <v>39</v>
      </c>
      <c r="E71" s="144">
        <f>SUM(E72:E82)</f>
        <v>1591179</v>
      </c>
      <c r="F71" s="144">
        <f>SUM(F72:F95)</f>
        <v>1591179</v>
      </c>
      <c r="G71" s="21"/>
      <c r="H71" s="15"/>
      <c r="I71" s="21"/>
      <c r="J71" s="15"/>
      <c r="K71" s="15"/>
      <c r="L71" s="15"/>
    </row>
    <row r="72" spans="1:12">
      <c r="A72" s="132"/>
      <c r="B72" s="143"/>
      <c r="C72" s="143"/>
      <c r="D72" s="129" t="s">
        <v>18</v>
      </c>
      <c r="E72" s="144"/>
      <c r="F72" s="144"/>
      <c r="G72" s="21"/>
      <c r="H72" s="15"/>
      <c r="I72" s="21"/>
      <c r="J72" s="15"/>
      <c r="K72" s="15"/>
      <c r="L72" s="15"/>
    </row>
    <row r="73" spans="1:12">
      <c r="A73" s="132"/>
      <c r="B73" s="143"/>
      <c r="C73" s="130"/>
      <c r="D73" s="129" t="s">
        <v>40</v>
      </c>
      <c r="E73" s="144"/>
      <c r="F73" s="131"/>
      <c r="G73" s="21"/>
      <c r="H73" s="15"/>
      <c r="I73" s="21"/>
      <c r="J73" s="15"/>
      <c r="K73" s="15"/>
      <c r="L73" s="15"/>
    </row>
    <row r="74" spans="1:12">
      <c r="A74" s="58"/>
      <c r="B74" s="73"/>
      <c r="C74" s="45">
        <v>2010</v>
      </c>
      <c r="D74" s="42" t="s">
        <v>41</v>
      </c>
      <c r="E74" s="46">
        <v>1591179</v>
      </c>
      <c r="F74" s="46"/>
      <c r="G74" s="21"/>
      <c r="H74" s="15"/>
      <c r="I74" s="21"/>
      <c r="J74" s="15"/>
      <c r="K74" s="15"/>
      <c r="L74" s="15"/>
    </row>
    <row r="75" spans="1:12">
      <c r="A75" s="44"/>
      <c r="B75" s="41"/>
      <c r="C75" s="45">
        <v>3020</v>
      </c>
      <c r="D75" s="42" t="s">
        <v>25</v>
      </c>
      <c r="E75" s="46"/>
      <c r="F75" s="46">
        <v>190</v>
      </c>
      <c r="G75" s="21"/>
      <c r="H75" s="15"/>
      <c r="I75" s="21"/>
      <c r="J75" s="15"/>
      <c r="K75" s="15"/>
      <c r="L75" s="15"/>
    </row>
    <row r="76" spans="1:12">
      <c r="A76" s="44"/>
      <c r="B76" s="73"/>
      <c r="C76" s="49">
        <v>3110</v>
      </c>
      <c r="D76" s="44" t="s">
        <v>42</v>
      </c>
      <c r="E76" s="46"/>
      <c r="F76" s="50">
        <v>1529000</v>
      </c>
      <c r="G76" s="21"/>
      <c r="H76" s="15"/>
      <c r="I76" s="21"/>
      <c r="J76" s="15"/>
      <c r="K76" s="15"/>
      <c r="L76" s="15"/>
    </row>
    <row r="77" spans="1:12">
      <c r="A77" s="44"/>
      <c r="B77" s="73"/>
      <c r="C77" s="45">
        <v>4010</v>
      </c>
      <c r="D77" s="42" t="s">
        <v>43</v>
      </c>
      <c r="E77" s="46"/>
      <c r="F77" s="50">
        <v>22165</v>
      </c>
      <c r="G77" s="21"/>
      <c r="H77" s="15"/>
      <c r="I77" s="21"/>
      <c r="J77" s="15"/>
      <c r="K77" s="15"/>
      <c r="L77" s="15"/>
    </row>
    <row r="78" spans="1:12">
      <c r="A78" s="44"/>
      <c r="B78" s="73"/>
      <c r="C78" s="45">
        <v>4040</v>
      </c>
      <c r="D78" s="42" t="s">
        <v>44</v>
      </c>
      <c r="E78" s="46"/>
      <c r="F78" s="50">
        <v>1435</v>
      </c>
      <c r="G78" s="21"/>
      <c r="H78" s="15"/>
      <c r="I78" s="21"/>
      <c r="J78" s="15"/>
      <c r="K78" s="15"/>
      <c r="L78" s="15"/>
    </row>
    <row r="79" spans="1:12">
      <c r="A79" s="44"/>
      <c r="B79" s="73"/>
      <c r="C79" s="45">
        <v>4110</v>
      </c>
      <c r="D79" s="42" t="s">
        <v>35</v>
      </c>
      <c r="E79" s="46"/>
      <c r="F79" s="50">
        <v>17813</v>
      </c>
      <c r="G79" s="21"/>
      <c r="H79" s="15"/>
      <c r="I79" s="21"/>
      <c r="J79" s="15"/>
      <c r="K79" s="15"/>
      <c r="L79" s="15"/>
    </row>
    <row r="80" spans="1:12">
      <c r="A80" s="44"/>
      <c r="B80" s="73"/>
      <c r="C80" s="45">
        <v>4120</v>
      </c>
      <c r="D80" s="42" t="s">
        <v>23</v>
      </c>
      <c r="E80" s="46"/>
      <c r="F80" s="50">
        <v>639</v>
      </c>
      <c r="G80" s="15"/>
      <c r="H80" s="21"/>
      <c r="I80" s="15"/>
      <c r="J80" s="15"/>
      <c r="K80" s="15"/>
    </row>
    <row r="81" spans="1:12">
      <c r="A81" s="44"/>
      <c r="B81" s="73"/>
      <c r="C81" s="45">
        <v>4170</v>
      </c>
      <c r="D81" s="42" t="s">
        <v>45</v>
      </c>
      <c r="E81" s="46"/>
      <c r="F81" s="50">
        <v>3990</v>
      </c>
      <c r="G81" s="15"/>
      <c r="H81" s="21"/>
      <c r="I81" s="15"/>
      <c r="J81" s="15"/>
      <c r="K81" s="15"/>
    </row>
    <row r="82" spans="1:12">
      <c r="A82" s="44"/>
      <c r="B82" s="73"/>
      <c r="C82" s="45">
        <v>4210</v>
      </c>
      <c r="D82" s="58" t="s">
        <v>46</v>
      </c>
      <c r="E82" s="43"/>
      <c r="F82" s="50">
        <v>2687</v>
      </c>
      <c r="G82" s="15"/>
      <c r="H82" s="21"/>
      <c r="I82" s="15"/>
      <c r="J82" s="15"/>
      <c r="K82" s="15"/>
    </row>
    <row r="83" spans="1:12">
      <c r="A83" s="44"/>
      <c r="B83" s="73"/>
      <c r="C83" s="49">
        <v>4240</v>
      </c>
      <c r="D83" s="44" t="s">
        <v>47</v>
      </c>
      <c r="E83" s="43"/>
      <c r="F83" s="50">
        <v>484</v>
      </c>
      <c r="G83" s="15"/>
      <c r="H83" s="21"/>
      <c r="I83" s="15"/>
      <c r="J83" s="15"/>
      <c r="K83" s="15"/>
    </row>
    <row r="84" spans="1:12">
      <c r="A84" s="44"/>
      <c r="B84" s="74"/>
      <c r="C84" s="49">
        <v>4260</v>
      </c>
      <c r="D84" s="44" t="s">
        <v>48</v>
      </c>
      <c r="E84" s="75"/>
      <c r="F84" s="50">
        <v>1280</v>
      </c>
      <c r="G84" s="15"/>
      <c r="H84" s="21"/>
      <c r="I84" s="15"/>
      <c r="J84" s="15"/>
      <c r="K84" s="15"/>
    </row>
    <row r="85" spans="1:12">
      <c r="A85" s="44"/>
      <c r="B85" s="73"/>
      <c r="C85" s="45">
        <v>4270</v>
      </c>
      <c r="D85" s="58" t="s">
        <v>49</v>
      </c>
      <c r="E85" s="43"/>
      <c r="F85" s="50">
        <v>1000</v>
      </c>
      <c r="G85" s="15"/>
      <c r="H85" s="21"/>
      <c r="I85" s="15"/>
      <c r="J85" s="15"/>
      <c r="K85" s="15"/>
    </row>
    <row r="86" spans="1:12">
      <c r="A86" s="44"/>
      <c r="B86" s="73"/>
      <c r="C86" s="45">
        <v>4280</v>
      </c>
      <c r="D86" s="58" t="s">
        <v>50</v>
      </c>
      <c r="E86" s="43"/>
      <c r="F86" s="50">
        <v>40</v>
      </c>
      <c r="G86" s="15"/>
      <c r="H86" s="21"/>
      <c r="I86" s="15"/>
      <c r="J86" s="15"/>
      <c r="K86" s="15"/>
    </row>
    <row r="87" spans="1:12">
      <c r="A87" s="44"/>
      <c r="B87" s="73"/>
      <c r="C87" s="45">
        <v>4300</v>
      </c>
      <c r="D87" s="58" t="s">
        <v>32</v>
      </c>
      <c r="E87" s="43"/>
      <c r="F87" s="50">
        <v>6100</v>
      </c>
      <c r="G87" s="15"/>
      <c r="H87" s="21"/>
      <c r="I87" s="15"/>
      <c r="J87" s="15"/>
      <c r="K87" s="15"/>
    </row>
    <row r="88" spans="1:12">
      <c r="A88" s="44"/>
      <c r="B88" s="73"/>
      <c r="C88" s="45">
        <v>4360</v>
      </c>
      <c r="D88" s="58" t="s">
        <v>51</v>
      </c>
      <c r="E88" s="43"/>
      <c r="F88" s="50"/>
      <c r="G88" s="15"/>
      <c r="H88" s="21"/>
      <c r="I88" s="15"/>
      <c r="J88" s="15"/>
      <c r="K88" s="15"/>
    </row>
    <row r="89" spans="1:12">
      <c r="A89" s="44"/>
      <c r="B89" s="73"/>
      <c r="C89" s="45"/>
      <c r="D89" s="76" t="s">
        <v>52</v>
      </c>
      <c r="E89" s="43"/>
      <c r="F89" s="50">
        <v>1295</v>
      </c>
      <c r="G89" s="21"/>
      <c r="H89" s="15"/>
      <c r="I89" s="21"/>
      <c r="J89" s="15"/>
      <c r="K89" s="15"/>
      <c r="L89" s="15"/>
    </row>
    <row r="90" spans="1:12">
      <c r="A90" s="44"/>
      <c r="B90" s="73"/>
      <c r="C90" s="49">
        <v>4410</v>
      </c>
      <c r="D90" s="44" t="s">
        <v>26</v>
      </c>
      <c r="E90" s="75"/>
      <c r="F90" s="50">
        <v>230</v>
      </c>
      <c r="G90" s="21"/>
      <c r="H90" s="15"/>
      <c r="I90" s="21"/>
      <c r="J90" s="15"/>
      <c r="K90" s="15"/>
      <c r="L90" s="15"/>
    </row>
    <row r="91" spans="1:12">
      <c r="A91" s="44"/>
      <c r="B91" s="73"/>
      <c r="C91" s="45">
        <v>4440</v>
      </c>
      <c r="D91" s="58" t="s">
        <v>53</v>
      </c>
      <c r="E91" s="43"/>
      <c r="F91" s="50">
        <v>1641</v>
      </c>
      <c r="G91" s="21"/>
      <c r="H91" s="15"/>
      <c r="I91" s="21"/>
      <c r="J91" s="15"/>
      <c r="K91" s="15"/>
      <c r="L91" s="15"/>
    </row>
    <row r="92" spans="1:12">
      <c r="A92" s="44"/>
      <c r="B92" s="73"/>
      <c r="C92" s="49">
        <v>4510</v>
      </c>
      <c r="D92" s="44" t="s">
        <v>54</v>
      </c>
      <c r="E92" s="43"/>
      <c r="F92" s="50">
        <v>50</v>
      </c>
      <c r="G92" s="21"/>
      <c r="H92" s="15"/>
      <c r="I92" s="21"/>
      <c r="J92" s="15"/>
      <c r="K92" s="15"/>
      <c r="L92" s="15"/>
    </row>
    <row r="93" spans="1:12">
      <c r="A93" s="44"/>
      <c r="B93" s="73"/>
      <c r="C93" s="49">
        <v>4610</v>
      </c>
      <c r="D93" s="44" t="s">
        <v>68</v>
      </c>
      <c r="E93" s="43"/>
      <c r="F93" s="50">
        <v>140</v>
      </c>
      <c r="G93" s="21"/>
      <c r="H93" s="15"/>
      <c r="I93" s="21"/>
      <c r="J93" s="15"/>
      <c r="K93" s="15"/>
      <c r="L93" s="15"/>
    </row>
    <row r="94" spans="1:12">
      <c r="A94" s="44"/>
      <c r="B94" s="73"/>
      <c r="C94" s="45">
        <v>4700</v>
      </c>
      <c r="D94" s="58" t="s">
        <v>55</v>
      </c>
      <c r="E94" s="43"/>
      <c r="F94" s="50"/>
      <c r="G94" s="21"/>
      <c r="H94" s="15"/>
      <c r="I94" s="21"/>
      <c r="J94" s="15"/>
      <c r="K94" s="15"/>
      <c r="L94" s="15"/>
    </row>
    <row r="95" spans="1:12">
      <c r="A95" s="44"/>
      <c r="B95" s="73"/>
      <c r="C95" s="45"/>
      <c r="D95" s="58" t="s">
        <v>56</v>
      </c>
      <c r="E95" s="43"/>
      <c r="F95" s="50">
        <v>1000</v>
      </c>
      <c r="G95" s="21"/>
      <c r="H95" s="15"/>
      <c r="I95" s="21"/>
      <c r="J95" s="15"/>
      <c r="K95" s="15"/>
      <c r="L95" s="15"/>
    </row>
    <row r="96" spans="1:12">
      <c r="A96" s="44"/>
      <c r="B96" s="73"/>
      <c r="C96" s="45"/>
      <c r="D96" s="58"/>
      <c r="E96" s="43"/>
      <c r="F96" s="50"/>
      <c r="G96" s="21"/>
      <c r="H96" s="15"/>
      <c r="I96" s="21"/>
      <c r="J96" s="15"/>
      <c r="K96" s="15"/>
      <c r="L96" s="15"/>
    </row>
    <row r="97" spans="1:6">
      <c r="A97" s="44"/>
      <c r="B97" s="74"/>
      <c r="C97" s="74"/>
      <c r="D97" s="77" t="s">
        <v>57</v>
      </c>
      <c r="E97" s="75"/>
      <c r="F97" s="75"/>
    </row>
    <row r="98" spans="1:6">
      <c r="A98" s="58"/>
      <c r="B98" s="73"/>
      <c r="C98" s="73"/>
      <c r="D98" s="38" t="s">
        <v>58</v>
      </c>
      <c r="E98" s="43"/>
      <c r="F98" s="43"/>
    </row>
    <row r="99" spans="1:6" ht="25.5">
      <c r="A99" s="60"/>
      <c r="B99" s="77">
        <v>85213</v>
      </c>
      <c r="C99" s="77"/>
      <c r="D99" s="66" t="s">
        <v>59</v>
      </c>
      <c r="E99" s="63">
        <f>SUM(E100:E103)</f>
        <v>1124</v>
      </c>
      <c r="F99" s="63">
        <f>SUM(F100:F103)</f>
        <v>1124</v>
      </c>
    </row>
    <row r="100" spans="1:6">
      <c r="A100" s="58"/>
      <c r="B100" s="58"/>
      <c r="C100" s="58"/>
      <c r="D100" s="42" t="s">
        <v>18</v>
      </c>
      <c r="E100" s="46"/>
      <c r="F100" s="46"/>
    </row>
    <row r="101" spans="1:6">
      <c r="A101" s="44"/>
      <c r="B101" s="44"/>
      <c r="C101" s="44"/>
      <c r="D101" s="42" t="s">
        <v>40</v>
      </c>
      <c r="E101" s="50"/>
      <c r="F101" s="50"/>
    </row>
    <row r="102" spans="1:6">
      <c r="A102" s="44"/>
      <c r="B102" s="44"/>
      <c r="C102" s="49">
        <v>2010</v>
      </c>
      <c r="D102" s="42" t="s">
        <v>41</v>
      </c>
      <c r="E102" s="50">
        <v>1124</v>
      </c>
      <c r="F102" s="50"/>
    </row>
    <row r="103" spans="1:6">
      <c r="A103" s="44"/>
      <c r="B103" s="44"/>
      <c r="C103" s="49">
        <v>4130</v>
      </c>
      <c r="D103" s="44" t="s">
        <v>60</v>
      </c>
      <c r="E103" s="50"/>
      <c r="F103" s="50">
        <v>1124</v>
      </c>
    </row>
    <row r="104" spans="1:6">
      <c r="A104" s="44"/>
      <c r="B104" s="44"/>
      <c r="C104" s="49"/>
      <c r="D104" s="44"/>
      <c r="E104" s="50"/>
      <c r="F104" s="50"/>
    </row>
    <row r="105" spans="1:6">
      <c r="A105" s="78"/>
      <c r="B105" s="79"/>
      <c r="C105" s="80"/>
      <c r="D105" s="81" t="s">
        <v>61</v>
      </c>
      <c r="E105" s="34">
        <f>E26+E48+E69+E14</f>
        <v>1850871</v>
      </c>
      <c r="F105" s="35">
        <f>F26+F48+F69+F14</f>
        <v>1850871</v>
      </c>
    </row>
    <row r="106" spans="1:6">
      <c r="E106" s="82"/>
    </row>
    <row r="108" spans="1:6" ht="28.5">
      <c r="D108" s="83" t="s">
        <v>62</v>
      </c>
    </row>
    <row r="109" spans="1:6">
      <c r="E109" s="8" t="s">
        <v>7</v>
      </c>
    </row>
    <row r="110" spans="1:6" ht="22.5">
      <c r="A110" s="84" t="s">
        <v>8</v>
      </c>
      <c r="B110" s="85"/>
      <c r="C110" s="86"/>
      <c r="D110" s="12"/>
      <c r="E110" s="87"/>
      <c r="F110" s="88"/>
    </row>
    <row r="111" spans="1:6" ht="14.25">
      <c r="A111" s="22" t="s">
        <v>9</v>
      </c>
      <c r="B111" s="23" t="s">
        <v>10</v>
      </c>
      <c r="C111" s="23" t="s">
        <v>11</v>
      </c>
      <c r="D111" s="24" t="s">
        <v>12</v>
      </c>
      <c r="E111" s="13" t="s">
        <v>63</v>
      </c>
      <c r="F111" s="89"/>
    </row>
    <row r="112" spans="1:6" ht="18.75">
      <c r="A112" s="25"/>
      <c r="B112" s="26"/>
      <c r="C112" s="26"/>
      <c r="D112" s="27"/>
      <c r="E112" s="28"/>
      <c r="F112" s="15"/>
    </row>
    <row r="113" spans="1:6">
      <c r="A113" s="31">
        <v>1</v>
      </c>
      <c r="B113" s="32">
        <v>2</v>
      </c>
      <c r="C113" s="33">
        <v>3</v>
      </c>
      <c r="D113" s="33">
        <v>4</v>
      </c>
      <c r="E113" s="90">
        <v>5</v>
      </c>
      <c r="F113" s="91"/>
    </row>
    <row r="114" spans="1:6">
      <c r="A114" s="92">
        <v>852</v>
      </c>
      <c r="B114" s="68"/>
      <c r="C114" s="69"/>
      <c r="D114" s="70" t="s">
        <v>37</v>
      </c>
      <c r="E114" s="93">
        <f>E116</f>
        <v>9900</v>
      </c>
      <c r="F114" s="94"/>
    </row>
    <row r="115" spans="1:6">
      <c r="A115" s="95"/>
      <c r="B115" s="96"/>
      <c r="C115" s="96"/>
      <c r="D115" s="97" t="s">
        <v>64</v>
      </c>
      <c r="E115" s="98"/>
      <c r="F115" s="99"/>
    </row>
    <row r="116" spans="1:6" ht="38.25">
      <c r="A116" s="100"/>
      <c r="B116" s="101">
        <v>85212</v>
      </c>
      <c r="C116" s="101"/>
      <c r="D116" s="102" t="s">
        <v>65</v>
      </c>
      <c r="E116" s="103">
        <f>SUM(E117:E117)</f>
        <v>9900</v>
      </c>
      <c r="F116" s="99"/>
    </row>
    <row r="117" spans="1:6" ht="25.5">
      <c r="A117" s="104"/>
      <c r="B117" s="41"/>
      <c r="C117" s="41">
        <v>2350</v>
      </c>
      <c r="D117" s="105" t="s">
        <v>66</v>
      </c>
      <c r="E117" s="106">
        <v>9900</v>
      </c>
      <c r="F117" s="99"/>
    </row>
    <row r="118" spans="1:6">
      <c r="A118" s="107"/>
      <c r="B118" s="96"/>
      <c r="C118" s="108"/>
      <c r="D118" s="109"/>
      <c r="E118" s="98"/>
      <c r="F118" s="99"/>
    </row>
    <row r="119" spans="1:6">
      <c r="A119" s="110"/>
      <c r="B119" s="79"/>
      <c r="C119" s="111"/>
      <c r="D119" s="81" t="s">
        <v>61</v>
      </c>
      <c r="E119" s="35">
        <f>E114</f>
        <v>9900</v>
      </c>
      <c r="F119" s="94"/>
    </row>
    <row r="120" spans="1:6">
      <c r="D120" s="15"/>
      <c r="E120" s="15"/>
      <c r="F120" s="15"/>
    </row>
    <row r="121" spans="1:6" ht="15.75">
      <c r="D121" s="147"/>
      <c r="E121" s="148" t="s">
        <v>78</v>
      </c>
      <c r="F121" s="147"/>
    </row>
    <row r="122" spans="1:6" ht="15.75">
      <c r="A122" s="1" t="s">
        <v>67</v>
      </c>
      <c r="D122" s="147"/>
      <c r="E122" s="148" t="s">
        <v>79</v>
      </c>
      <c r="F122" s="147"/>
    </row>
    <row r="123" spans="1:6">
      <c r="D123" s="15"/>
      <c r="E123" s="15"/>
      <c r="F123" s="15"/>
    </row>
    <row r="124" spans="1:6">
      <c r="A124" s="149" t="s">
        <v>80</v>
      </c>
      <c r="B124" s="147"/>
      <c r="C124" s="150"/>
      <c r="D124" s="15"/>
      <c r="E124" s="15"/>
      <c r="F124" s="15"/>
    </row>
    <row r="125" spans="1:6">
      <c r="A125" s="149" t="s">
        <v>81</v>
      </c>
      <c r="B125" s="147"/>
      <c r="C125" s="150"/>
      <c r="D125" s="15"/>
      <c r="E125" s="15"/>
      <c r="F125" s="15"/>
    </row>
    <row r="126" spans="1:6">
      <c r="D126" s="15"/>
      <c r="E126" s="15"/>
      <c r="F126" s="15"/>
    </row>
    <row r="127" spans="1:6">
      <c r="D127" s="15"/>
      <c r="E127" s="15"/>
      <c r="F127" s="15"/>
    </row>
    <row r="128" spans="1:6">
      <c r="D128" s="15"/>
      <c r="E128" s="15"/>
      <c r="F128" s="15"/>
    </row>
    <row r="129" spans="4:6">
      <c r="D129" s="15"/>
      <c r="E129" s="15"/>
      <c r="F129" s="15"/>
    </row>
    <row r="130" spans="4:6">
      <c r="D130" s="15"/>
      <c r="E130" s="15"/>
      <c r="F130" s="15"/>
    </row>
    <row r="131" spans="4:6">
      <c r="D131" s="15"/>
      <c r="E131" s="15"/>
      <c r="F131" s="15"/>
    </row>
    <row r="132" spans="4:6">
      <c r="D132" s="15"/>
      <c r="E132" s="15"/>
      <c r="F132" s="15"/>
    </row>
    <row r="133" spans="4:6">
      <c r="D133" s="15"/>
      <c r="E133" s="15"/>
      <c r="F133" s="15"/>
    </row>
    <row r="134" spans="4:6">
      <c r="D134" s="15"/>
      <c r="E134" s="15"/>
      <c r="F134" s="15"/>
    </row>
    <row r="135" spans="4:6">
      <c r="D135" s="15"/>
      <c r="E135" s="15"/>
      <c r="F135" s="15"/>
    </row>
    <row r="136" spans="4:6">
      <c r="D136" s="15"/>
      <c r="E136" s="15"/>
      <c r="F136" s="15"/>
    </row>
    <row r="137" spans="4:6">
      <c r="D137" s="15"/>
      <c r="E137" s="15"/>
      <c r="F137" s="15"/>
    </row>
    <row r="138" spans="4:6">
      <c r="D138" s="15"/>
      <c r="E138" s="15"/>
      <c r="F138" s="15"/>
    </row>
    <row r="139" spans="4:6">
      <c r="D139" s="15"/>
      <c r="E139" s="15"/>
      <c r="F139" s="15"/>
    </row>
    <row r="140" spans="4:6">
      <c r="D140" s="15"/>
      <c r="E140" s="15"/>
      <c r="F140" s="15"/>
    </row>
    <row r="141" spans="4:6">
      <c r="D141" s="15"/>
      <c r="E141" s="15"/>
      <c r="F141" s="15"/>
    </row>
    <row r="142" spans="4:6">
      <c r="D142" s="15"/>
      <c r="E142" s="15"/>
      <c r="F142" s="15"/>
    </row>
    <row r="143" spans="4:6">
      <c r="D143" s="15"/>
      <c r="E143" s="15"/>
      <c r="F143" s="15"/>
    </row>
    <row r="144" spans="4:6">
      <c r="D144" s="15"/>
      <c r="E144" s="15"/>
      <c r="F144" s="15"/>
    </row>
    <row r="145" spans="4:6">
      <c r="D145" s="15"/>
      <c r="E145" s="15"/>
      <c r="F145" s="15"/>
    </row>
    <row r="146" spans="4:6">
      <c r="D146" s="15"/>
      <c r="E146" s="15"/>
      <c r="F146" s="15"/>
    </row>
    <row r="147" spans="4:6">
      <c r="D147" s="15"/>
      <c r="E147" s="15"/>
      <c r="F147" s="15"/>
    </row>
    <row r="148" spans="4:6">
      <c r="D148" s="15"/>
      <c r="E148" s="15"/>
      <c r="F148" s="15"/>
    </row>
    <row r="149" spans="4:6">
      <c r="D149" s="15"/>
      <c r="E149" s="15"/>
      <c r="F149" s="15"/>
    </row>
    <row r="150" spans="4:6">
      <c r="D150" s="15"/>
      <c r="E150" s="15"/>
      <c r="F150" s="15"/>
    </row>
    <row r="151" spans="4:6">
      <c r="D151" s="15"/>
      <c r="E151" s="15"/>
      <c r="F151" s="15"/>
    </row>
    <row r="152" spans="4:6">
      <c r="D152" s="15"/>
      <c r="E152" s="15"/>
      <c r="F152" s="15"/>
    </row>
    <row r="153" spans="4:6">
      <c r="D153" s="15"/>
      <c r="E153" s="15"/>
      <c r="F153" s="15"/>
    </row>
    <row r="154" spans="4:6">
      <c r="D154" s="15"/>
      <c r="E154" s="15"/>
      <c r="F154" s="15"/>
    </row>
    <row r="155" spans="4:6">
      <c r="D155" s="15"/>
      <c r="E155" s="15"/>
      <c r="F155" s="15"/>
    </row>
    <row r="156" spans="4:6">
      <c r="D156" s="15"/>
      <c r="E156" s="15"/>
      <c r="F156" s="15"/>
    </row>
    <row r="157" spans="4:6">
      <c r="D157" s="15"/>
      <c r="E157" s="15"/>
      <c r="F157" s="15"/>
    </row>
    <row r="158" spans="4:6">
      <c r="D158" s="15"/>
      <c r="E158" s="15"/>
      <c r="F158" s="15"/>
    </row>
    <row r="159" spans="4:6">
      <c r="D159" s="15"/>
      <c r="E159" s="15"/>
      <c r="F159" s="15"/>
    </row>
    <row r="160" spans="4:6">
      <c r="D160" s="15"/>
      <c r="E160" s="15"/>
    </row>
    <row r="161" spans="4:5">
      <c r="D161" s="15"/>
      <c r="E161" s="15"/>
    </row>
    <row r="162" spans="4:5">
      <c r="D162" s="15"/>
      <c r="E162" s="15"/>
    </row>
    <row r="163" spans="4:5">
      <c r="D163" s="15"/>
      <c r="E163" s="15"/>
    </row>
    <row r="164" spans="4:5">
      <c r="D164" s="15"/>
      <c r="E164" s="15"/>
    </row>
    <row r="165" spans="4:5">
      <c r="D165" s="15"/>
      <c r="E165" s="15"/>
    </row>
    <row r="166" spans="4:5">
      <c r="D166" s="15"/>
      <c r="E166" s="15"/>
    </row>
    <row r="167" spans="4:5">
      <c r="D167" s="15"/>
      <c r="E167" s="15"/>
    </row>
    <row r="168" spans="4:5">
      <c r="D168" s="15"/>
      <c r="E168" s="15"/>
    </row>
    <row r="169" spans="4:5">
      <c r="D169" s="15"/>
      <c r="E169" s="15"/>
    </row>
    <row r="170" spans="4:5">
      <c r="D170" s="15"/>
      <c r="E170" s="15"/>
    </row>
  </sheetData>
  <sheetProtection selectLockedCells="1" selectUnlockedCells="1"/>
  <phoneticPr fontId="12" type="noConversion"/>
  <pageMargins left="0.78740157480314965" right="0.31496062992125984" top="0.47244094488188981" bottom="0.47244094488188981" header="0.31496062992125984" footer="0.31496062992125984"/>
  <pageSetup paperSize="9" scale="86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Barbara</cp:lastModifiedBy>
  <cp:lastPrinted>2011-07-25T09:47:26Z</cp:lastPrinted>
  <dcterms:created xsi:type="dcterms:W3CDTF">2011-05-09T09:57:23Z</dcterms:created>
  <dcterms:modified xsi:type="dcterms:W3CDTF">2011-08-23T09:54:27Z</dcterms:modified>
</cp:coreProperties>
</file>